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453C6B41-3B74-46E8-9AB6-41474E4C3A06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Table S1" sheetId="1" r:id="rId1"/>
    <sheet name="Table S2" sheetId="3" r:id="rId2"/>
    <sheet name="Table S3" sheetId="4" r:id="rId3"/>
    <sheet name="Table S4" sheetId="7" r:id="rId4"/>
    <sheet name="Table S5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" i="3" l="1"/>
</calcChain>
</file>

<file path=xl/sharedStrings.xml><?xml version="1.0" encoding="utf-8"?>
<sst xmlns="http://schemas.openxmlformats.org/spreadsheetml/2006/main" count="459" uniqueCount="346">
  <si>
    <t>Crops</t>
  </si>
  <si>
    <t>Emissions (ton C/ha/year)</t>
  </si>
  <si>
    <t>Source</t>
  </si>
  <si>
    <t>Soybean</t>
  </si>
  <si>
    <t>0.0624</t>
  </si>
  <si>
    <t>Calculations for each crop were done by accounting the dominant characteristics of field operations at the farm stage in surveyed farms</t>
  </si>
  <si>
    <t>Rice</t>
  </si>
  <si>
    <t>0.6088</t>
  </si>
  <si>
    <t>Peanut</t>
  </si>
  <si>
    <t>0.1665</t>
  </si>
  <si>
    <t>Maize</t>
  </si>
  <si>
    <t>0.1036</t>
  </si>
  <si>
    <t>Sunflower</t>
  </si>
  <si>
    <t>0.044</t>
  </si>
  <si>
    <t>Wheat</t>
  </si>
  <si>
    <t>0.0651</t>
  </si>
  <si>
    <t>Barley</t>
  </si>
  <si>
    <t>0.0711</t>
  </si>
  <si>
    <t>Oat</t>
  </si>
  <si>
    <t>0.0137</t>
  </si>
  <si>
    <t>Rye</t>
  </si>
  <si>
    <t>0.0371</t>
  </si>
  <si>
    <t>Cotton</t>
  </si>
  <si>
    <t>0.1045</t>
  </si>
  <si>
    <t>Sorghum</t>
  </si>
  <si>
    <t>0.0688</t>
  </si>
  <si>
    <t>Chikpeas</t>
  </si>
  <si>
    <t>0.0243</t>
  </si>
  <si>
    <t>Small-grain pastures</t>
  </si>
  <si>
    <t>Fodder vetch</t>
  </si>
  <si>
    <t>Livestock categories</t>
  </si>
  <si>
    <t>Emissions (ton C/head/year)</t>
  </si>
  <si>
    <t>cows</t>
  </si>
  <si>
    <t>0.521</t>
  </si>
  <si>
    <t>IPCC (2006), IPCC (2019)</t>
  </si>
  <si>
    <t>bulls</t>
  </si>
  <si>
    <t>0.659</t>
  </si>
  <si>
    <t>steers</t>
  </si>
  <si>
    <t>0.367</t>
  </si>
  <si>
    <t>heifers</t>
  </si>
  <si>
    <t>0.346</t>
  </si>
  <si>
    <t>sheeps</t>
  </si>
  <si>
    <t>0.052</t>
  </si>
  <si>
    <t>horses</t>
  </si>
  <si>
    <t>0.520</t>
  </si>
  <si>
    <t>C loss or C gain</t>
  </si>
  <si>
    <t>Land conversion</t>
  </si>
  <si>
    <t xml:space="preserve">C gain or loss (ton C/ha/year) </t>
  </si>
  <si>
    <t>C loss</t>
  </si>
  <si>
    <t>Forest to crops</t>
  </si>
  <si>
    <t>IPCC (2006); IPCC (2019); Rossi et al. (2016)</t>
  </si>
  <si>
    <t>Grasslands to crops</t>
  </si>
  <si>
    <t>C gain</t>
  </si>
  <si>
    <t>Crops to pastures</t>
  </si>
  <si>
    <t>Biomass lost by burning &amp; fire</t>
  </si>
  <si>
    <t>11.04</t>
  </si>
  <si>
    <t>IPCC (2006); IPCC (2019)</t>
  </si>
  <si>
    <t>0.19</t>
  </si>
  <si>
    <t>3.22</t>
  </si>
  <si>
    <t>0.8106</t>
  </si>
  <si>
    <t>0.5639</t>
  </si>
  <si>
    <t>0.3172</t>
  </si>
  <si>
    <t>0.1938</t>
  </si>
  <si>
    <t>0.2114</t>
  </si>
  <si>
    <t>0.3700</t>
  </si>
  <si>
    <t>Sources</t>
  </si>
  <si>
    <t>0.745</t>
  </si>
  <si>
    <t>Woods et al. (2005); Wojcik-Gront &amp; Bloch-Michalik (2016); Weidema et al. (2013)</t>
  </si>
  <si>
    <t>0.000</t>
  </si>
  <si>
    <t>0.639</t>
  </si>
  <si>
    <t>0.587</t>
  </si>
  <si>
    <t>21.55</t>
  </si>
  <si>
    <t>IPCC (2006); Aguilera et al. (2015); This research calculations</t>
  </si>
  <si>
    <t>16.25</t>
  </si>
  <si>
    <t>20.77</t>
  </si>
  <si>
    <t>17.05</t>
  </si>
  <si>
    <t>19.00</t>
  </si>
  <si>
    <t>39.71</t>
  </si>
  <si>
    <t>10.43</t>
  </si>
  <si>
    <t>Herbicides</t>
  </si>
  <si>
    <t>Fungicides</t>
  </si>
  <si>
    <t>Insecticides</t>
  </si>
  <si>
    <t>Urea</t>
  </si>
  <si>
    <t>Inputs</t>
  </si>
  <si>
    <t>Emissions from field operations</t>
  </si>
  <si>
    <t>(kg C/ha)</t>
  </si>
  <si>
    <t>Pesticides</t>
  </si>
  <si>
    <t>(kg C/kg fertilizer)</t>
  </si>
  <si>
    <t>Urea-ammonium-nitrate</t>
  </si>
  <si>
    <t>Fertilizers</t>
  </si>
  <si>
    <t>Di-ammonium Phosphate</t>
  </si>
  <si>
    <t>Mono-ammonium phosphate</t>
  </si>
  <si>
    <t>Potassium nitrate</t>
  </si>
  <si>
    <t>Ammonium sulphate</t>
  </si>
  <si>
    <t>(kg C/unit)</t>
  </si>
  <si>
    <t>Gasoil</t>
  </si>
  <si>
    <t>liter</t>
  </si>
  <si>
    <t>Biodiesel</t>
  </si>
  <si>
    <t>Bioethanol</t>
  </si>
  <si>
    <t>Energy carriers</t>
  </si>
  <si>
    <t>Fuel oil</t>
  </si>
  <si>
    <t>Natural gas</t>
  </si>
  <si>
    <t>Electricity (hydroelectric)</t>
  </si>
  <si>
    <t>kwh</t>
  </si>
  <si>
    <t>Electricity (fuel oil)</t>
  </si>
  <si>
    <t>(in kg C/ha)</t>
  </si>
  <si>
    <t>Oats-barley-rye</t>
  </si>
  <si>
    <t>Other cereals and oilseeds</t>
  </si>
  <si>
    <t>Input description</t>
  </si>
  <si>
    <t>Pastures</t>
  </si>
  <si>
    <t>Biomes</t>
  </si>
  <si>
    <t>Root-to-shoot relations</t>
  </si>
  <si>
    <t>AGB</t>
  </si>
  <si>
    <t>BGB</t>
  </si>
  <si>
    <t>Stock C (ton/ha)</t>
  </si>
  <si>
    <t>Savannas</t>
  </si>
  <si>
    <t>0.64 to 1</t>
  </si>
  <si>
    <t>35 to 40</t>
  </si>
  <si>
    <t xml:space="preserve">Poupon (1980); Singh et al. (1994); </t>
  </si>
  <si>
    <t xml:space="preserve">Liebman et al. (2013); </t>
  </si>
  <si>
    <t>Shrublands</t>
  </si>
  <si>
    <t>1.84 to 1</t>
  </si>
  <si>
    <t>12 to 15</t>
  </si>
  <si>
    <t>24.84</t>
  </si>
  <si>
    <t>Subtropical grasslands</t>
  </si>
  <si>
    <t>1.89 to 1</t>
  </si>
  <si>
    <t>28.35</t>
  </si>
  <si>
    <t>temperate grasslands</t>
  </si>
  <si>
    <t>4.22 to 1</t>
  </si>
  <si>
    <t>8 to 10</t>
  </si>
  <si>
    <t>37.98</t>
  </si>
  <si>
    <t>cold-season grasslands</t>
  </si>
  <si>
    <t>4.50 to 1</t>
  </si>
  <si>
    <t>Tundras</t>
  </si>
  <si>
    <t>4.80 to 1</t>
  </si>
  <si>
    <t>Croplands</t>
  </si>
  <si>
    <t>0.45 to 1</t>
  </si>
  <si>
    <t>4.5</t>
  </si>
  <si>
    <t>Tropical forests</t>
  </si>
  <si>
    <t>0.25 to 1</t>
  </si>
  <si>
    <t>subtropical forests</t>
  </si>
  <si>
    <t>0.30 to 1</t>
  </si>
  <si>
    <t>temperate forests</t>
  </si>
  <si>
    <t>0.38 to 1</t>
  </si>
  <si>
    <t>26.6</t>
  </si>
  <si>
    <t>cold forests</t>
  </si>
  <si>
    <t>0.42 to 1</t>
  </si>
  <si>
    <t>25.2</t>
  </si>
  <si>
    <t>Climatic regions</t>
  </si>
  <si>
    <t>C accumulation in below-ground biomass (BGB) (ton C/ha/year)</t>
  </si>
  <si>
    <t>Cereals</t>
  </si>
  <si>
    <t>Tropical maize</t>
  </si>
  <si>
    <t>0.74</t>
  </si>
  <si>
    <t xml:space="preserve">Faggioli et al. (2004); Johnson et al. (2006); von Haden &amp; Dornbush (2016) </t>
  </si>
  <si>
    <t>Subtropical maize</t>
  </si>
  <si>
    <t>0.59</t>
  </si>
  <si>
    <t>Temperate-cold maize</t>
  </si>
  <si>
    <t>0.45</t>
  </si>
  <si>
    <t>tropical sorghum</t>
  </si>
  <si>
    <t>1.13</t>
  </si>
  <si>
    <t>subtropical sorghum</t>
  </si>
  <si>
    <t>0.68</t>
  </si>
  <si>
    <t>Temperate-cold sorghum</t>
  </si>
  <si>
    <t>0.39</t>
  </si>
  <si>
    <t>Warm-temperate cereals</t>
  </si>
  <si>
    <t>Cold-temperate cereals</t>
  </si>
  <si>
    <t>0.14</t>
  </si>
  <si>
    <t>Oilseeds</t>
  </si>
  <si>
    <t>Tropical soybean</t>
  </si>
  <si>
    <t>0.08</t>
  </si>
  <si>
    <t>Johnson et al. (2006); Kehoe &amp; Salvagiotti (2020)</t>
  </si>
  <si>
    <t>Subtropical soybean</t>
  </si>
  <si>
    <t>0.07</t>
  </si>
  <si>
    <t>Temperate-cold soybean</t>
  </si>
  <si>
    <t>Tropical sunflower</t>
  </si>
  <si>
    <t>0.28</t>
  </si>
  <si>
    <t>Subtropical sunflower</t>
  </si>
  <si>
    <t>0.22</t>
  </si>
  <si>
    <t>Temperate-cold sunflower</t>
  </si>
  <si>
    <t>0.17</t>
  </si>
  <si>
    <t>Tropical cotton</t>
  </si>
  <si>
    <t>0.16</t>
  </si>
  <si>
    <t>Subtropical cotton</t>
  </si>
  <si>
    <t>0.11</t>
  </si>
  <si>
    <t>Aboveground biomass (AGB)</t>
  </si>
  <si>
    <t>Primary forest</t>
  </si>
  <si>
    <t>(ton C/ha/year)</t>
  </si>
  <si>
    <t>Belowground biomass (BGB)</t>
  </si>
  <si>
    <t>Secondary forest</t>
  </si>
  <si>
    <t>&gt; 20 years</t>
  </si>
  <si>
    <t>&lt; 20 years</t>
  </si>
  <si>
    <t>Atlantic forest</t>
  </si>
  <si>
    <t>1.31</t>
  </si>
  <si>
    <t>1.68</t>
  </si>
  <si>
    <t>2.83</t>
  </si>
  <si>
    <t>0.26</t>
  </si>
  <si>
    <t>0.34</t>
  </si>
  <si>
    <t>0.57</t>
  </si>
  <si>
    <t>Fittkau &amp; Kingle (1973);</t>
  </si>
  <si>
    <t>Singh et al. (1994);</t>
  </si>
  <si>
    <t>Poupon (1980);</t>
  </si>
  <si>
    <t>Jackson et al. (1996);</t>
  </si>
  <si>
    <t>Li et al., (2003);</t>
  </si>
  <si>
    <t>Mokany et al. (2006);</t>
  </si>
  <si>
    <t>Wang et al. (2014);</t>
  </si>
  <si>
    <t>IPCC (2006);</t>
  </si>
  <si>
    <t>IPCC (2019).</t>
  </si>
  <si>
    <t>Yunga forest</t>
  </si>
  <si>
    <t>1.20</t>
  </si>
  <si>
    <t>1.34</t>
  </si>
  <si>
    <t>2.11</t>
  </si>
  <si>
    <t>0.24</t>
  </si>
  <si>
    <t>0.27</t>
  </si>
  <si>
    <t>0.42</t>
  </si>
  <si>
    <t>Chaco forest web</t>
  </si>
  <si>
    <t>0.48</t>
  </si>
  <si>
    <t>0.72</t>
  </si>
  <si>
    <t>0.10</t>
  </si>
  <si>
    <t>Chaco forest dry</t>
  </si>
  <si>
    <t>0.58</t>
  </si>
  <si>
    <t>1.15</t>
  </si>
  <si>
    <t>0.12</t>
  </si>
  <si>
    <t>0.29</t>
  </si>
  <si>
    <t>Patagonic Andean forest</t>
  </si>
  <si>
    <t>0.62</t>
  </si>
  <si>
    <t>Espinal forest</t>
  </si>
  <si>
    <t>1.44</t>
  </si>
  <si>
    <t>0.36</t>
  </si>
  <si>
    <t>Monte forest</t>
  </si>
  <si>
    <t>0.02</t>
  </si>
  <si>
    <t>0.05</t>
  </si>
  <si>
    <t>0.06</t>
  </si>
  <si>
    <t>Boreal forest</t>
  </si>
  <si>
    <t>0.43</t>
  </si>
  <si>
    <t>0.53</t>
  </si>
  <si>
    <t>0.21</t>
  </si>
  <si>
    <t>Aboveground biomass (AGB) (ton C/ha/year)</t>
  </si>
  <si>
    <t>Belowground biomass (AGB) (ton C/ha/year)</t>
  </si>
  <si>
    <t>AGB + BGB (ton C/ha/year)</t>
  </si>
  <si>
    <t>3.80</t>
  </si>
  <si>
    <t>0.950</t>
  </si>
  <si>
    <t>4.75</t>
  </si>
  <si>
    <t>IPCC (2019); Cook-Patton et al. (2020)</t>
  </si>
  <si>
    <t>3.20</t>
  </si>
  <si>
    <t>0.960</t>
  </si>
  <si>
    <t>4.16</t>
  </si>
  <si>
    <t>3.00</t>
  </si>
  <si>
    <t>0.900</t>
  </si>
  <si>
    <t>3.90</t>
  </si>
  <si>
    <t>2.00</t>
  </si>
  <si>
    <t>0.760</t>
  </si>
  <si>
    <t>2.76</t>
  </si>
  <si>
    <t>1.90</t>
  </si>
  <si>
    <t>0.722</t>
  </si>
  <si>
    <t>2.62</t>
  </si>
  <si>
    <t>0.90</t>
  </si>
  <si>
    <t>0.378</t>
  </si>
  <si>
    <t>1.28</t>
  </si>
  <si>
    <t>Tropical shrublands</t>
  </si>
  <si>
    <t>0.6</t>
  </si>
  <si>
    <t>1.08</t>
  </si>
  <si>
    <t>Poupon (1980); Mokany et al. (2006); Beier et al. (2009); Wang et al. (2014); IPCC (2006); IPCC (2019)</t>
  </si>
  <si>
    <t>Subtropical shrublands</t>
  </si>
  <si>
    <t>1.10</t>
  </si>
  <si>
    <t>Temperate shrublands</t>
  </si>
  <si>
    <t>0.40</t>
  </si>
  <si>
    <t>0.69</t>
  </si>
  <si>
    <t>Cold shrublands</t>
  </si>
  <si>
    <t>0.46</t>
  </si>
  <si>
    <t>Belowground biomass (AGB)</t>
  </si>
  <si>
    <t>AGB + BGB</t>
  </si>
  <si>
    <t>Tropical wet</t>
  </si>
  <si>
    <t>9.6</t>
  </si>
  <si>
    <t>1.92</t>
  </si>
  <si>
    <t>11.52</t>
  </si>
  <si>
    <t>Jackson et al. (1996); ; Mokany et al. (2006); Wang et al. (2014); IPCC (2006); IPCC (2019).</t>
  </si>
  <si>
    <t>Subtropical web</t>
  </si>
  <si>
    <t>3.36</t>
  </si>
  <si>
    <t>0.67</t>
  </si>
  <si>
    <t>4.03</t>
  </si>
  <si>
    <t>Montaneous subtropical</t>
  </si>
  <si>
    <t>4.8</t>
  </si>
  <si>
    <t>6.14</t>
  </si>
  <si>
    <t>Temperate wet</t>
  </si>
  <si>
    <t>1.39</t>
  </si>
  <si>
    <t>6.19</t>
  </si>
  <si>
    <t>Temperate dry</t>
  </si>
  <si>
    <t>0.56</t>
  </si>
  <si>
    <t>2.48</t>
  </si>
  <si>
    <t>Cold</t>
  </si>
  <si>
    <t>3.84</t>
  </si>
  <si>
    <t>0.8832</t>
  </si>
  <si>
    <t>Adapted from IPCC (2019)</t>
  </si>
  <si>
    <t>Subtropical wet</t>
  </si>
  <si>
    <t>Subtropical mountains</t>
  </si>
  <si>
    <t>0.5376</t>
  </si>
  <si>
    <t>2.4</t>
  </si>
  <si>
    <t>0.552</t>
  </si>
  <si>
    <t>0.4416</t>
  </si>
  <si>
    <t>0.2208</t>
  </si>
  <si>
    <t>0.701</t>
  </si>
  <si>
    <t>Belowground biomass (BGB) (ton C/ha/year)</t>
  </si>
  <si>
    <t>Tropical wet savannah</t>
  </si>
  <si>
    <t>3.35</t>
  </si>
  <si>
    <t>Subtropical wet savannah</t>
  </si>
  <si>
    <t>3.42</t>
  </si>
  <si>
    <t>Tropical grasslands</t>
  </si>
  <si>
    <t>Temperate grasslands</t>
  </si>
  <si>
    <t>1.27</t>
  </si>
  <si>
    <t>Cold and dry grasslands</t>
  </si>
  <si>
    <t>0.70</t>
  </si>
  <si>
    <t>Tropical pastures</t>
  </si>
  <si>
    <t>4.28</t>
  </si>
  <si>
    <t>Subtropical pastures</t>
  </si>
  <si>
    <t>4.45</t>
  </si>
  <si>
    <t>Temperate pastures</t>
  </si>
  <si>
    <t>1.62</t>
  </si>
  <si>
    <t>Cold and dry pastures</t>
  </si>
  <si>
    <t>0.97</t>
  </si>
  <si>
    <t>Wetlands</t>
  </si>
  <si>
    <t>Tropical/subtropical</t>
  </si>
  <si>
    <t>2.03</t>
  </si>
  <si>
    <t>Mitsch et al. (2013).</t>
  </si>
  <si>
    <t>Temperate</t>
  </si>
  <si>
    <t>2.78</t>
  </si>
  <si>
    <t>0.32</t>
  </si>
  <si>
    <t xml:space="preserve"> Johnson et al. (2006); Beier et al. (2009); </t>
  </si>
  <si>
    <t>Jackson et al. (1996); Scurlock &amp; Hall (1998); Bolinder et al. (2002); Li et al. (2003); Mokany et al. (2006)</t>
  </si>
  <si>
    <t xml:space="preserve">Fidelis et al. (2014); </t>
  </si>
  <si>
    <t>Wang et al. (2014).</t>
  </si>
  <si>
    <r>
      <t>m</t>
    </r>
    <r>
      <rPr>
        <vertAlign val="superscript"/>
        <sz val="12"/>
        <color rgb="FF000000"/>
        <rFont val="Times New Roman"/>
        <family val="1"/>
      </rPr>
      <t>3</t>
    </r>
  </si>
  <si>
    <t>­86.92</t>
  </si>
  <si>
    <t>­17.68</t>
  </si>
  <si>
    <t>Table S1. Annual C emitted by field operations in different crops and emissions by livestock categories</t>
  </si>
  <si>
    <t>Table S2. Carbon emissions per year by inputs in field operations</t>
  </si>
  <si>
    <t>Table S3. C gain or loss in biomass due to land conversion</t>
  </si>
  <si>
    <t>Table S4. Relations between above- (AGB) and below-ground biomass (BGB) in different biomes</t>
  </si>
  <si>
    <t>Table S5. Carbon accumulation in different biomes</t>
  </si>
  <si>
    <t>Table S5.1. Carbon accumulation in BGB of cereals and oilseeds</t>
  </si>
  <si>
    <t>Table S5.2. Carbon accumulation in forest</t>
  </si>
  <si>
    <t>Table S5.3. Carbon accumulation of renewals in woodlands</t>
  </si>
  <si>
    <t>Table S5.4. C accumulation in shrublands</t>
  </si>
  <si>
    <t>Table S5.5. Carbon accumulation in coniferous plantations</t>
  </si>
  <si>
    <t>Table S5.6. Carbon accumulation in salicaceae plantations</t>
  </si>
  <si>
    <t>Table S5.7. Carbon accumulation in BGB of savannahs and grasslands</t>
  </si>
  <si>
    <t>Table S5.8. Net carbon retention in wetlands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</si>
</sst>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vertAlign val="superscript"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8" fillId="2" borderId="0" xfId="0" applyFont="1" applyFill="1"/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/>
    <xf numFmtId="0" fontId="5" fillId="2" borderId="0" xfId="0" applyFont="1" applyFill="1"/>
    <xf numFmtId="0" fontId="5" fillId="2" borderId="5" xfId="0" applyFont="1" applyFill="1" applyBorder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5" fillId="2" borderId="10" xfId="0" applyFont="1" applyFill="1" applyBorder="1"/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/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wrapText="1"/>
    </xf>
    <xf numFmtId="0" fontId="5" fillId="2" borderId="5" xfId="0" applyFont="1" applyFill="1" applyBorder="1" applyAlignment="1">
      <alignment wrapText="1"/>
    </xf>
    <xf numFmtId="0" fontId="9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horizontal="center" vertical="center"/>
    </xf>
    <xf numFmtId="0" fontId="5" fillId="2" borderId="7" xfId="0" applyFont="1" applyFill="1" applyBorder="1"/>
    <xf numFmtId="0" fontId="9" fillId="2" borderId="1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vertical="top" wrapText="1"/>
    </xf>
    <xf numFmtId="0" fontId="8" fillId="2" borderId="8" xfId="0" applyFont="1" applyFill="1" applyBorder="1" applyAlignment="1">
      <alignment vertical="top" wrapText="1"/>
    </xf>
    <xf numFmtId="0" fontId="0" fillId="2" borderId="0" xfId="0" applyFill="1"/>
    <xf numFmtId="0" fontId="2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2" borderId="16" xfId="0" applyFill="1" applyBorder="1" applyAlignment="1">
      <alignment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8"/>
  <sheetViews>
    <sheetView workbookViewId="0">
      <selection activeCell="I15" sqref="I15"/>
    </sheetView>
  </sheetViews>
  <sheetFormatPr defaultColWidth="11.42578125" defaultRowHeight="15.75" x14ac:dyDescent="0.25"/>
  <cols>
    <col min="1" max="1" width="18.85546875" style="1" bestFit="1" customWidth="1"/>
    <col min="2" max="2" width="25.5703125" style="1" bestFit="1" customWidth="1"/>
    <col min="3" max="3" width="119.28515625" style="1" bestFit="1" customWidth="1"/>
    <col min="4" max="16384" width="11.42578125" style="1"/>
  </cols>
  <sheetData>
    <row r="1" spans="1:3" ht="30.75" customHeight="1" thickBot="1" x14ac:dyDescent="0.3">
      <c r="A1" s="59" t="s">
        <v>333</v>
      </c>
      <c r="B1" s="60"/>
      <c r="C1" s="61"/>
    </row>
    <row r="2" spans="1:3" ht="27.75" customHeight="1" thickBot="1" x14ac:dyDescent="0.3">
      <c r="A2" s="2" t="s">
        <v>0</v>
      </c>
      <c r="B2" s="3" t="s">
        <v>1</v>
      </c>
      <c r="C2" s="4" t="s">
        <v>2</v>
      </c>
    </row>
    <row r="3" spans="1:3" ht="21" customHeight="1" x14ac:dyDescent="0.25">
      <c r="A3" s="5" t="s">
        <v>3</v>
      </c>
      <c r="B3" s="6" t="s">
        <v>4</v>
      </c>
      <c r="C3" s="57" t="s">
        <v>5</v>
      </c>
    </row>
    <row r="4" spans="1:3" x14ac:dyDescent="0.25">
      <c r="A4" s="5" t="s">
        <v>6</v>
      </c>
      <c r="B4" s="6" t="s">
        <v>7</v>
      </c>
      <c r="C4" s="57"/>
    </row>
    <row r="5" spans="1:3" x14ac:dyDescent="0.25">
      <c r="A5" s="5" t="s">
        <v>8</v>
      </c>
      <c r="B5" s="6" t="s">
        <v>9</v>
      </c>
      <c r="C5" s="57"/>
    </row>
    <row r="6" spans="1:3" ht="18" customHeight="1" x14ac:dyDescent="0.25">
      <c r="A6" s="5" t="s">
        <v>10</v>
      </c>
      <c r="B6" s="6" t="s">
        <v>11</v>
      </c>
      <c r="C6" s="57"/>
    </row>
    <row r="7" spans="1:3" x14ac:dyDescent="0.25">
      <c r="A7" s="5" t="s">
        <v>12</v>
      </c>
      <c r="B7" s="6" t="s">
        <v>13</v>
      </c>
      <c r="C7" s="57"/>
    </row>
    <row r="8" spans="1:3" x14ac:dyDescent="0.25">
      <c r="A8" s="5" t="s">
        <v>14</v>
      </c>
      <c r="B8" s="6" t="s">
        <v>15</v>
      </c>
      <c r="C8" s="57"/>
    </row>
    <row r="9" spans="1:3" x14ac:dyDescent="0.25">
      <c r="A9" s="5" t="s">
        <v>16</v>
      </c>
      <c r="B9" s="6" t="s">
        <v>17</v>
      </c>
      <c r="C9" s="57"/>
    </row>
    <row r="10" spans="1:3" x14ac:dyDescent="0.25">
      <c r="A10" s="5" t="s">
        <v>18</v>
      </c>
      <c r="B10" s="6" t="s">
        <v>19</v>
      </c>
      <c r="C10" s="57"/>
    </row>
    <row r="11" spans="1:3" x14ac:dyDescent="0.25">
      <c r="A11" s="5" t="s">
        <v>20</v>
      </c>
      <c r="B11" s="6" t="s">
        <v>21</v>
      </c>
      <c r="C11" s="57"/>
    </row>
    <row r="12" spans="1:3" x14ac:dyDescent="0.25">
      <c r="A12" s="5" t="s">
        <v>22</v>
      </c>
      <c r="B12" s="6" t="s">
        <v>23</v>
      </c>
      <c r="C12" s="57"/>
    </row>
    <row r="13" spans="1:3" x14ac:dyDescent="0.25">
      <c r="A13" s="5" t="s">
        <v>24</v>
      </c>
      <c r="B13" s="6" t="s">
        <v>25</v>
      </c>
      <c r="C13" s="57"/>
    </row>
    <row r="14" spans="1:3" x14ac:dyDescent="0.25">
      <c r="A14" s="5" t="s">
        <v>26</v>
      </c>
      <c r="B14" s="6" t="s">
        <v>27</v>
      </c>
      <c r="C14" s="57"/>
    </row>
    <row r="15" spans="1:3" x14ac:dyDescent="0.25">
      <c r="A15" s="5" t="s">
        <v>28</v>
      </c>
      <c r="B15" s="6" t="s">
        <v>21</v>
      </c>
      <c r="C15" s="57"/>
    </row>
    <row r="16" spans="1:3" ht="15.75" customHeight="1" thickBot="1" x14ac:dyDescent="0.3">
      <c r="A16" s="7" t="s">
        <v>29</v>
      </c>
      <c r="B16" s="8" t="s">
        <v>25</v>
      </c>
      <c r="C16" s="58"/>
    </row>
    <row r="17" spans="1:3" ht="30" customHeight="1" x14ac:dyDescent="0.25">
      <c r="A17" s="9" t="s">
        <v>30</v>
      </c>
      <c r="B17" s="10" t="s">
        <v>31</v>
      </c>
      <c r="C17" s="11" t="s">
        <v>2</v>
      </c>
    </row>
    <row r="18" spans="1:3" ht="18.75" customHeight="1" x14ac:dyDescent="0.25">
      <c r="A18" s="5" t="s">
        <v>32</v>
      </c>
      <c r="B18" s="6" t="s">
        <v>33</v>
      </c>
      <c r="C18" s="57" t="s">
        <v>34</v>
      </c>
    </row>
    <row r="19" spans="1:3" x14ac:dyDescent="0.25">
      <c r="A19" s="5" t="s">
        <v>35</v>
      </c>
      <c r="B19" s="6" t="s">
        <v>36</v>
      </c>
      <c r="C19" s="57"/>
    </row>
    <row r="20" spans="1:3" x14ac:dyDescent="0.25">
      <c r="A20" s="5" t="s">
        <v>37</v>
      </c>
      <c r="B20" s="6" t="s">
        <v>38</v>
      </c>
      <c r="C20" s="57"/>
    </row>
    <row r="21" spans="1:3" x14ac:dyDescent="0.25">
      <c r="A21" s="5" t="s">
        <v>39</v>
      </c>
      <c r="B21" s="6" t="s">
        <v>40</v>
      </c>
      <c r="C21" s="57"/>
    </row>
    <row r="22" spans="1:3" x14ac:dyDescent="0.25">
      <c r="A22" s="5" t="s">
        <v>41</v>
      </c>
      <c r="B22" s="6" t="s">
        <v>42</v>
      </c>
      <c r="C22" s="57"/>
    </row>
    <row r="23" spans="1:3" ht="16.5" thickBot="1" x14ac:dyDescent="0.3">
      <c r="A23" s="7" t="s">
        <v>43</v>
      </c>
      <c r="B23" s="8" t="s">
        <v>44</v>
      </c>
      <c r="C23" s="58"/>
    </row>
    <row r="26" spans="1:3" ht="15.75" customHeight="1" x14ac:dyDescent="0.25"/>
    <row r="27" spans="1:3" ht="14.25" customHeight="1" x14ac:dyDescent="0.25"/>
    <row r="28" spans="1:3" ht="17.25" customHeight="1" x14ac:dyDescent="0.25"/>
  </sheetData>
  <mergeCells count="3">
    <mergeCell ref="C18:C23"/>
    <mergeCell ref="C3:C16"/>
    <mergeCell ref="A1:C1"/>
  </mergeCells>
  <pageMargins left="0.7" right="0.7" top="0.75" bottom="0.75" header="0.3" footer="0.3"/>
  <pageSetup paperSize="9" orientation="portrait" horizontalDpi="96" verticalDpi="96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"/>
  <sheetViews>
    <sheetView workbookViewId="0">
      <selection sqref="A1:E1"/>
    </sheetView>
  </sheetViews>
  <sheetFormatPr defaultColWidth="11.42578125" defaultRowHeight="15.75" x14ac:dyDescent="0.25"/>
  <cols>
    <col min="1" max="1" width="14" style="1" bestFit="1" customWidth="1"/>
    <col min="2" max="2" width="26.140625" style="1" bestFit="1" customWidth="1"/>
    <col min="3" max="3" width="4.7109375" style="1" bestFit="1" customWidth="1"/>
    <col min="4" max="4" width="14.140625" style="1" bestFit="1" customWidth="1"/>
    <col min="5" max="5" width="77.28515625" style="1" bestFit="1" customWidth="1"/>
    <col min="6" max="16384" width="11.42578125" style="1"/>
  </cols>
  <sheetData>
    <row r="1" spans="1:5" ht="47.25" customHeight="1" thickBot="1" x14ac:dyDescent="0.3">
      <c r="A1" s="64" t="s">
        <v>334</v>
      </c>
      <c r="B1" s="65"/>
      <c r="C1" s="65"/>
      <c r="D1" s="65"/>
      <c r="E1" s="66"/>
    </row>
    <row r="2" spans="1:5" ht="15.75" hidden="1" customHeight="1" x14ac:dyDescent="0.25">
      <c r="A2" s="12"/>
      <c r="B2" s="13"/>
      <c r="C2" s="13"/>
      <c r="D2" s="13"/>
      <c r="E2" s="14"/>
    </row>
    <row r="3" spans="1:5" ht="38.25" customHeight="1" thickBot="1" x14ac:dyDescent="0.3">
      <c r="A3" s="15" t="s">
        <v>83</v>
      </c>
      <c r="B3" s="16" t="s">
        <v>108</v>
      </c>
      <c r="C3" s="17"/>
      <c r="D3" s="18" t="s">
        <v>84</v>
      </c>
      <c r="E3" s="19" t="s">
        <v>2</v>
      </c>
    </row>
    <row r="4" spans="1:5" ht="21" customHeight="1" x14ac:dyDescent="0.25">
      <c r="A4" s="20"/>
      <c r="B4" s="21"/>
      <c r="C4" s="21"/>
      <c r="D4" s="22"/>
      <c r="E4" s="23"/>
    </row>
    <row r="5" spans="1:5" x14ac:dyDescent="0.25">
      <c r="A5" s="24"/>
      <c r="B5" s="25"/>
      <c r="C5" s="25"/>
      <c r="D5" s="26" t="s">
        <v>85</v>
      </c>
      <c r="E5" s="62" t="s">
        <v>56</v>
      </c>
    </row>
    <row r="6" spans="1:5" x14ac:dyDescent="0.25">
      <c r="A6" s="24"/>
      <c r="B6" s="26" t="s">
        <v>79</v>
      </c>
      <c r="C6" s="25"/>
      <c r="D6" s="26" t="s">
        <v>55</v>
      </c>
      <c r="E6" s="62"/>
    </row>
    <row r="7" spans="1:5" ht="18" customHeight="1" x14ac:dyDescent="0.25">
      <c r="A7" s="27" t="s">
        <v>86</v>
      </c>
      <c r="B7" s="26" t="s">
        <v>80</v>
      </c>
      <c r="C7" s="25"/>
      <c r="D7" s="26" t="s">
        <v>57</v>
      </c>
      <c r="E7" s="62"/>
    </row>
    <row r="8" spans="1:5" x14ac:dyDescent="0.25">
      <c r="A8" s="24"/>
      <c r="B8" s="26" t="s">
        <v>81</v>
      </c>
      <c r="C8" s="25"/>
      <c r="D8" s="26" t="s">
        <v>58</v>
      </c>
      <c r="E8" s="62"/>
    </row>
    <row r="9" spans="1:5" x14ac:dyDescent="0.25">
      <c r="A9" s="24"/>
      <c r="B9" s="13"/>
      <c r="C9" s="13"/>
      <c r="D9" s="13"/>
      <c r="E9" s="14"/>
    </row>
    <row r="10" spans="1:5" ht="31.5" x14ac:dyDescent="0.25">
      <c r="A10" s="24"/>
      <c r="B10" s="25"/>
      <c r="C10" s="25"/>
      <c r="D10" s="28" t="s">
        <v>87</v>
      </c>
      <c r="E10" s="29"/>
    </row>
    <row r="11" spans="1:5" x14ac:dyDescent="0.25">
      <c r="A11" s="24"/>
      <c r="B11" s="26" t="s">
        <v>82</v>
      </c>
      <c r="C11" s="25"/>
      <c r="D11" s="26" t="s">
        <v>59</v>
      </c>
      <c r="E11" s="62" t="s">
        <v>56</v>
      </c>
    </row>
    <row r="12" spans="1:5" x14ac:dyDescent="0.25">
      <c r="A12" s="24"/>
      <c r="B12" s="26" t="s">
        <v>88</v>
      </c>
      <c r="C12" s="25"/>
      <c r="D12" s="26" t="s">
        <v>60</v>
      </c>
      <c r="E12" s="62"/>
    </row>
    <row r="13" spans="1:5" x14ac:dyDescent="0.25">
      <c r="A13" s="27" t="s">
        <v>89</v>
      </c>
      <c r="B13" s="26" t="s">
        <v>90</v>
      </c>
      <c r="C13" s="25"/>
      <c r="D13" s="26" t="s">
        <v>61</v>
      </c>
      <c r="E13" s="62"/>
    </row>
    <row r="14" spans="1:5" x14ac:dyDescent="0.25">
      <c r="A14" s="24"/>
      <c r="B14" s="26" t="s">
        <v>91</v>
      </c>
      <c r="C14" s="25"/>
      <c r="D14" s="26" t="s">
        <v>62</v>
      </c>
      <c r="E14" s="62"/>
    </row>
    <row r="15" spans="1:5" x14ac:dyDescent="0.25">
      <c r="A15" s="24"/>
      <c r="B15" s="26" t="s">
        <v>92</v>
      </c>
      <c r="C15" s="25"/>
      <c r="D15" s="26" t="s">
        <v>63</v>
      </c>
      <c r="E15" s="62"/>
    </row>
    <row r="16" spans="1:5" x14ac:dyDescent="0.25">
      <c r="A16" s="24"/>
      <c r="B16" s="26" t="s">
        <v>93</v>
      </c>
      <c r="C16" s="25"/>
      <c r="D16" s="26" t="s">
        <v>64</v>
      </c>
      <c r="E16" s="62"/>
    </row>
    <row r="17" spans="1:5" ht="15.75" customHeight="1" x14ac:dyDescent="0.25">
      <c r="A17" s="24"/>
      <c r="B17" s="13"/>
      <c r="C17" s="13"/>
      <c r="D17" s="13"/>
      <c r="E17" s="14"/>
    </row>
    <row r="18" spans="1:5" ht="30" customHeight="1" x14ac:dyDescent="0.25">
      <c r="A18" s="24"/>
      <c r="B18" s="13"/>
      <c r="C18" s="13"/>
      <c r="D18" s="28" t="s">
        <v>94</v>
      </c>
      <c r="E18" s="29"/>
    </row>
    <row r="19" spans="1:5" ht="18.75" customHeight="1" x14ac:dyDescent="0.25">
      <c r="A19" s="24"/>
      <c r="B19" s="26" t="s">
        <v>95</v>
      </c>
      <c r="C19" s="26" t="s">
        <v>96</v>
      </c>
      <c r="D19" s="28" t="s">
        <v>66</v>
      </c>
      <c r="E19" s="62" t="s">
        <v>67</v>
      </c>
    </row>
    <row r="20" spans="1:5" x14ac:dyDescent="0.25">
      <c r="A20" s="24"/>
      <c r="B20" s="26" t="s">
        <v>97</v>
      </c>
      <c r="C20" s="26" t="s">
        <v>96</v>
      </c>
      <c r="D20" s="28" t="s">
        <v>68</v>
      </c>
      <c r="E20" s="62"/>
    </row>
    <row r="21" spans="1:5" x14ac:dyDescent="0.25">
      <c r="A21" s="24"/>
      <c r="B21" s="26" t="s">
        <v>98</v>
      </c>
      <c r="C21" s="26" t="s">
        <v>96</v>
      </c>
      <c r="D21" s="28" t="s">
        <v>68</v>
      </c>
      <c r="E21" s="62"/>
    </row>
    <row r="22" spans="1:5" x14ac:dyDescent="0.25">
      <c r="A22" s="27" t="s">
        <v>99</v>
      </c>
      <c r="B22" s="26" t="s">
        <v>100</v>
      </c>
      <c r="C22" s="26" t="s">
        <v>96</v>
      </c>
      <c r="D22" s="28" t="s">
        <v>69</v>
      </c>
      <c r="E22" s="62"/>
    </row>
    <row r="23" spans="1:5" ht="18.75" x14ac:dyDescent="0.25">
      <c r="A23" s="24"/>
      <c r="B23" s="26" t="s">
        <v>101</v>
      </c>
      <c r="C23" s="26" t="s">
        <v>330</v>
      </c>
      <c r="D23" s="28" t="s">
        <v>70</v>
      </c>
      <c r="E23" s="62"/>
    </row>
    <row r="24" spans="1:5" x14ac:dyDescent="0.25">
      <c r="A24" s="24"/>
      <c r="B24" s="26" t="s">
        <v>102</v>
      </c>
      <c r="C24" s="26" t="s">
        <v>103</v>
      </c>
      <c r="D24" s="28" t="s">
        <v>68</v>
      </c>
      <c r="E24" s="62"/>
    </row>
    <row r="25" spans="1:5" x14ac:dyDescent="0.25">
      <c r="A25" s="24"/>
      <c r="B25" s="26" t="s">
        <v>104</v>
      </c>
      <c r="C25" s="26" t="s">
        <v>103</v>
      </c>
      <c r="D25" s="28" t="s">
        <v>68</v>
      </c>
      <c r="E25" s="62"/>
    </row>
    <row r="26" spans="1:5" x14ac:dyDescent="0.25">
      <c r="A26" s="24"/>
      <c r="B26" s="26"/>
      <c r="C26" s="26"/>
      <c r="D26" s="28"/>
      <c r="E26" s="30"/>
    </row>
    <row r="27" spans="1:5" ht="15.75" customHeight="1" x14ac:dyDescent="0.25">
      <c r="A27" s="24"/>
      <c r="B27" s="13"/>
      <c r="C27" s="13"/>
      <c r="D27" s="26" t="s">
        <v>105</v>
      </c>
      <c r="E27" s="14"/>
    </row>
    <row r="28" spans="1:5" ht="14.25" customHeight="1" x14ac:dyDescent="0.25">
      <c r="A28" s="24"/>
      <c r="B28" s="13"/>
      <c r="C28" s="31"/>
      <c r="E28" s="32"/>
    </row>
    <row r="29" spans="1:5" ht="17.25" customHeight="1" x14ac:dyDescent="0.25">
      <c r="A29" s="24"/>
      <c r="B29" s="26" t="s">
        <v>3</v>
      </c>
      <c r="C29" s="13"/>
      <c r="D29" s="26" t="s">
        <v>71</v>
      </c>
      <c r="E29" s="62" t="s">
        <v>72</v>
      </c>
    </row>
    <row r="30" spans="1:5" x14ac:dyDescent="0.25">
      <c r="A30" s="24"/>
      <c r="B30" s="26" t="s">
        <v>14</v>
      </c>
      <c r="C30" s="13"/>
      <c r="D30" s="26" t="s">
        <v>73</v>
      </c>
      <c r="E30" s="62"/>
    </row>
    <row r="31" spans="1:5" x14ac:dyDescent="0.25">
      <c r="A31" s="24"/>
      <c r="B31" s="26" t="s">
        <v>10</v>
      </c>
      <c r="C31" s="13"/>
      <c r="D31" s="26" t="s">
        <v>74</v>
      </c>
      <c r="E31" s="62"/>
    </row>
    <row r="32" spans="1:5" x14ac:dyDescent="0.25">
      <c r="A32" s="33" t="e">
        <f>'Table S5'!#REF!</f>
        <v>#REF!</v>
      </c>
      <c r="B32" s="26" t="s">
        <v>12</v>
      </c>
      <c r="C32" s="13"/>
      <c r="D32" s="26" t="s">
        <v>75</v>
      </c>
      <c r="E32" s="62"/>
    </row>
    <row r="33" spans="1:5" x14ac:dyDescent="0.25">
      <c r="A33" s="24"/>
      <c r="B33" s="26" t="s">
        <v>106</v>
      </c>
      <c r="C33" s="13"/>
      <c r="D33" s="26" t="s">
        <v>73</v>
      </c>
      <c r="E33" s="62"/>
    </row>
    <row r="34" spans="1:5" x14ac:dyDescent="0.25">
      <c r="A34" s="24"/>
      <c r="B34" s="26" t="s">
        <v>24</v>
      </c>
      <c r="C34" s="13"/>
      <c r="D34" s="26" t="s">
        <v>76</v>
      </c>
      <c r="E34" s="62"/>
    </row>
    <row r="35" spans="1:5" x14ac:dyDescent="0.25">
      <c r="A35" s="24"/>
      <c r="B35" s="26" t="s">
        <v>107</v>
      </c>
      <c r="C35" s="13"/>
      <c r="D35" s="26" t="s">
        <v>77</v>
      </c>
      <c r="E35" s="62"/>
    </row>
    <row r="36" spans="1:5" ht="16.5" thickBot="1" x14ac:dyDescent="0.3">
      <c r="A36" s="34"/>
      <c r="B36" s="35" t="s">
        <v>109</v>
      </c>
      <c r="C36" s="36"/>
      <c r="D36" s="35" t="s">
        <v>78</v>
      </c>
      <c r="E36" s="63"/>
    </row>
  </sheetData>
  <mergeCells count="5">
    <mergeCell ref="E19:E25"/>
    <mergeCell ref="E29:E36"/>
    <mergeCell ref="A1:E1"/>
    <mergeCell ref="E5:E8"/>
    <mergeCell ref="E11:E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9"/>
  <sheetViews>
    <sheetView workbookViewId="0">
      <selection sqref="A1:D2"/>
    </sheetView>
  </sheetViews>
  <sheetFormatPr defaultColWidth="11.42578125" defaultRowHeight="15.75" x14ac:dyDescent="0.25"/>
  <cols>
    <col min="1" max="1" width="15" style="1" bestFit="1" customWidth="1"/>
    <col min="2" max="2" width="27.42578125" style="1" bestFit="1" customWidth="1"/>
    <col min="3" max="3" width="14.140625" style="1" bestFit="1" customWidth="1"/>
    <col min="4" max="4" width="43.5703125" style="1" bestFit="1" customWidth="1"/>
    <col min="5" max="16384" width="11.42578125" style="1"/>
  </cols>
  <sheetData>
    <row r="1" spans="1:4" ht="47.25" customHeight="1" thickBot="1" x14ac:dyDescent="0.3">
      <c r="A1" s="59" t="s">
        <v>335</v>
      </c>
      <c r="B1" s="60"/>
      <c r="C1" s="60"/>
      <c r="D1" s="61"/>
    </row>
    <row r="2" spans="1:4" ht="15.75" hidden="1" customHeight="1" x14ac:dyDescent="0.25">
      <c r="A2" s="67"/>
      <c r="B2" s="68"/>
      <c r="C2" s="68"/>
      <c r="D2" s="69"/>
    </row>
    <row r="3" spans="1:4" ht="38.25" customHeight="1" thickBot="1" x14ac:dyDescent="0.3">
      <c r="A3" s="15" t="s">
        <v>45</v>
      </c>
      <c r="B3" s="16" t="s">
        <v>46</v>
      </c>
      <c r="C3" s="18" t="s">
        <v>47</v>
      </c>
      <c r="D3" s="37" t="s">
        <v>2</v>
      </c>
    </row>
    <row r="4" spans="1:4" ht="21" customHeight="1" x14ac:dyDescent="0.25">
      <c r="A4" s="27" t="s">
        <v>48</v>
      </c>
      <c r="B4" s="28" t="s">
        <v>49</v>
      </c>
      <c r="C4" s="26" t="s">
        <v>331</v>
      </c>
      <c r="D4" s="62" t="s">
        <v>50</v>
      </c>
    </row>
    <row r="5" spans="1:4" x14ac:dyDescent="0.25">
      <c r="A5" s="27" t="s">
        <v>48</v>
      </c>
      <c r="B5" s="28" t="s">
        <v>51</v>
      </c>
      <c r="C5" s="26" t="s">
        <v>332</v>
      </c>
      <c r="D5" s="62"/>
    </row>
    <row r="6" spans="1:4" x14ac:dyDescent="0.25">
      <c r="A6" s="27" t="s">
        <v>52</v>
      </c>
      <c r="B6" s="28" t="s">
        <v>53</v>
      </c>
      <c r="C6" s="26">
        <v>17.3</v>
      </c>
      <c r="D6" s="62"/>
    </row>
    <row r="7" spans="1:4" ht="18" customHeight="1" thickBot="1" x14ac:dyDescent="0.3">
      <c r="A7" s="38" t="s">
        <v>48</v>
      </c>
      <c r="B7" s="39" t="s">
        <v>54</v>
      </c>
      <c r="C7" s="35">
        <v>-0.42</v>
      </c>
      <c r="D7" s="63"/>
    </row>
    <row r="17" ht="15.75" customHeight="1" x14ac:dyDescent="0.25"/>
    <row r="18" ht="30" customHeight="1" x14ac:dyDescent="0.25"/>
    <row r="19" ht="18.75" customHeight="1" x14ac:dyDescent="0.25"/>
    <row r="27" ht="15.75" customHeight="1" x14ac:dyDescent="0.25"/>
    <row r="28" ht="14.25" customHeight="1" x14ac:dyDescent="0.25"/>
    <row r="29" ht="17.25" customHeight="1" x14ac:dyDescent="0.25"/>
  </sheetData>
  <mergeCells count="2">
    <mergeCell ref="A1:D2"/>
    <mergeCell ref="D4:D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4"/>
  <sheetViews>
    <sheetView workbookViewId="0">
      <selection activeCell="H20" sqref="H20"/>
    </sheetView>
  </sheetViews>
  <sheetFormatPr defaultColWidth="11.42578125" defaultRowHeight="15.75" x14ac:dyDescent="0.25"/>
  <cols>
    <col min="1" max="1" width="21" style="1" bestFit="1" customWidth="1"/>
    <col min="2" max="2" width="21.42578125" style="1" bestFit="1" customWidth="1"/>
    <col min="3" max="3" width="19.28515625" style="1" customWidth="1"/>
    <col min="4" max="4" width="16.42578125" style="1" customWidth="1"/>
    <col min="5" max="5" width="19" style="1" customWidth="1"/>
    <col min="6" max="6" width="11.42578125" style="1"/>
    <col min="7" max="7" width="32.5703125" style="1" bestFit="1" customWidth="1"/>
    <col min="8" max="8" width="23.28515625" style="1" customWidth="1"/>
    <col min="9" max="16384" width="11.42578125" style="1"/>
  </cols>
  <sheetData>
    <row r="1" spans="1:7" ht="39.75" customHeight="1" thickBot="1" x14ac:dyDescent="0.3">
      <c r="A1" s="70" t="s">
        <v>336</v>
      </c>
      <c r="B1" s="71"/>
      <c r="C1" s="71"/>
      <c r="D1" s="71"/>
      <c r="E1" s="71"/>
      <c r="F1" s="71"/>
      <c r="G1" s="72"/>
    </row>
    <row r="2" spans="1:7" ht="23.25" customHeight="1" x14ac:dyDescent="0.25">
      <c r="A2" s="73" t="s">
        <v>110</v>
      </c>
      <c r="B2" s="75" t="s">
        <v>111</v>
      </c>
      <c r="C2" s="77" t="s">
        <v>112</v>
      </c>
      <c r="D2" s="77"/>
      <c r="E2" s="77" t="s">
        <v>113</v>
      </c>
      <c r="F2" s="77"/>
      <c r="G2" s="78" t="s">
        <v>65</v>
      </c>
    </row>
    <row r="3" spans="1:7" x14ac:dyDescent="0.25">
      <c r="A3" s="74"/>
      <c r="B3" s="76"/>
      <c r="C3" s="80" t="s">
        <v>114</v>
      </c>
      <c r="D3" s="80"/>
      <c r="E3" s="80" t="s">
        <v>114</v>
      </c>
      <c r="F3" s="80"/>
      <c r="G3" s="79"/>
    </row>
    <row r="4" spans="1:7" ht="25.5" customHeight="1" x14ac:dyDescent="0.25">
      <c r="A4" s="27" t="s">
        <v>115</v>
      </c>
      <c r="B4" s="26" t="s">
        <v>116</v>
      </c>
      <c r="C4" s="80" t="s">
        <v>117</v>
      </c>
      <c r="D4" s="80"/>
      <c r="E4" s="80">
        <v>24</v>
      </c>
      <c r="F4" s="80"/>
      <c r="G4" s="30" t="s">
        <v>118</v>
      </c>
    </row>
    <row r="5" spans="1:7" ht="78.75" x14ac:dyDescent="0.25">
      <c r="A5" s="27" t="s">
        <v>120</v>
      </c>
      <c r="B5" s="26" t="s">
        <v>121</v>
      </c>
      <c r="C5" s="80" t="s">
        <v>122</v>
      </c>
      <c r="D5" s="80"/>
      <c r="E5" s="80" t="s">
        <v>123</v>
      </c>
      <c r="F5" s="80"/>
      <c r="G5" s="30" t="s">
        <v>327</v>
      </c>
    </row>
    <row r="6" spans="1:7" ht="31.5" x14ac:dyDescent="0.25">
      <c r="A6" s="27" t="s">
        <v>124</v>
      </c>
      <c r="B6" s="26" t="s">
        <v>125</v>
      </c>
      <c r="C6" s="80">
        <v>15</v>
      </c>
      <c r="D6" s="80"/>
      <c r="E6" s="80" t="s">
        <v>126</v>
      </c>
      <c r="F6" s="80"/>
      <c r="G6" s="30" t="s">
        <v>326</v>
      </c>
    </row>
    <row r="7" spans="1:7" x14ac:dyDescent="0.25">
      <c r="A7" s="27" t="s">
        <v>127</v>
      </c>
      <c r="B7" s="26" t="s">
        <v>128</v>
      </c>
      <c r="C7" s="80" t="s">
        <v>129</v>
      </c>
      <c r="D7" s="80"/>
      <c r="E7" s="80" t="s">
        <v>130</v>
      </c>
      <c r="F7" s="80"/>
      <c r="G7" s="30" t="s">
        <v>119</v>
      </c>
    </row>
    <row r="8" spans="1:7" x14ac:dyDescent="0.25">
      <c r="A8" s="27" t="s">
        <v>131</v>
      </c>
      <c r="B8" s="26" t="s">
        <v>132</v>
      </c>
      <c r="C8" s="80">
        <v>8</v>
      </c>
      <c r="D8" s="80"/>
      <c r="E8" s="80">
        <v>36</v>
      </c>
      <c r="F8" s="80"/>
      <c r="G8" s="40" t="s">
        <v>328</v>
      </c>
    </row>
    <row r="9" spans="1:7" x14ac:dyDescent="0.25">
      <c r="A9" s="27" t="s">
        <v>133</v>
      </c>
      <c r="B9" s="26" t="s">
        <v>134</v>
      </c>
      <c r="C9" s="80">
        <v>5</v>
      </c>
      <c r="D9" s="80"/>
      <c r="E9" s="80">
        <v>24</v>
      </c>
      <c r="F9" s="80"/>
      <c r="G9" s="40" t="s">
        <v>329</v>
      </c>
    </row>
    <row r="10" spans="1:7" x14ac:dyDescent="0.25">
      <c r="A10" s="27" t="s">
        <v>135</v>
      </c>
      <c r="B10" s="26" t="s">
        <v>136</v>
      </c>
      <c r="C10" s="80">
        <v>10</v>
      </c>
      <c r="D10" s="80"/>
      <c r="E10" s="80" t="s">
        <v>137</v>
      </c>
      <c r="F10" s="80"/>
      <c r="G10" s="41"/>
    </row>
    <row r="11" spans="1:7" x14ac:dyDescent="0.25">
      <c r="A11" s="27" t="s">
        <v>138</v>
      </c>
      <c r="B11" s="26" t="s">
        <v>139</v>
      </c>
      <c r="C11" s="80">
        <v>140</v>
      </c>
      <c r="D11" s="80"/>
      <c r="E11" s="80">
        <v>35</v>
      </c>
      <c r="F11" s="80"/>
      <c r="G11" s="41"/>
    </row>
    <row r="12" spans="1:7" x14ac:dyDescent="0.25">
      <c r="A12" s="27" t="s">
        <v>140</v>
      </c>
      <c r="B12" s="26" t="s">
        <v>141</v>
      </c>
      <c r="C12" s="80">
        <v>70</v>
      </c>
      <c r="D12" s="80"/>
      <c r="E12" s="80">
        <v>21</v>
      </c>
      <c r="F12" s="80"/>
      <c r="G12" s="41"/>
    </row>
    <row r="13" spans="1:7" x14ac:dyDescent="0.25">
      <c r="A13" s="27" t="s">
        <v>142</v>
      </c>
      <c r="B13" s="26" t="s">
        <v>143</v>
      </c>
      <c r="C13" s="80">
        <v>70</v>
      </c>
      <c r="D13" s="80"/>
      <c r="E13" s="80" t="s">
        <v>144</v>
      </c>
      <c r="F13" s="80"/>
      <c r="G13" s="41"/>
    </row>
    <row r="14" spans="1:7" ht="16.5" thickBot="1" x14ac:dyDescent="0.3">
      <c r="A14" s="38" t="s">
        <v>145</v>
      </c>
      <c r="B14" s="35" t="s">
        <v>146</v>
      </c>
      <c r="C14" s="81">
        <v>60</v>
      </c>
      <c r="D14" s="81"/>
      <c r="E14" s="81" t="s">
        <v>147</v>
      </c>
      <c r="F14" s="81"/>
      <c r="G14" s="42"/>
    </row>
  </sheetData>
  <mergeCells count="30">
    <mergeCell ref="C13:D13"/>
    <mergeCell ref="E13:F13"/>
    <mergeCell ref="C14:D14"/>
    <mergeCell ref="E14:F14"/>
    <mergeCell ref="C10:D10"/>
    <mergeCell ref="E10:F10"/>
    <mergeCell ref="C11:D11"/>
    <mergeCell ref="E11:F11"/>
    <mergeCell ref="C12:D12"/>
    <mergeCell ref="E12:F12"/>
    <mergeCell ref="C7:D7"/>
    <mergeCell ref="E7:F7"/>
    <mergeCell ref="C8:D8"/>
    <mergeCell ref="E8:F8"/>
    <mergeCell ref="C9:D9"/>
    <mergeCell ref="E9:F9"/>
    <mergeCell ref="C4:D4"/>
    <mergeCell ref="E4:F4"/>
    <mergeCell ref="C5:D5"/>
    <mergeCell ref="E5:F5"/>
    <mergeCell ref="C6:D6"/>
    <mergeCell ref="E6:F6"/>
    <mergeCell ref="A1:G1"/>
    <mergeCell ref="A2:A3"/>
    <mergeCell ref="B2:B3"/>
    <mergeCell ref="C2:D2"/>
    <mergeCell ref="E2:F2"/>
    <mergeCell ref="G2:G3"/>
    <mergeCell ref="C3:D3"/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92"/>
  <sheetViews>
    <sheetView tabSelected="1" zoomScale="115" zoomScaleNormal="115" workbookViewId="0">
      <selection activeCell="L13" sqref="L13"/>
    </sheetView>
  </sheetViews>
  <sheetFormatPr defaultColWidth="11.42578125" defaultRowHeight="15" x14ac:dyDescent="0.25"/>
  <cols>
    <col min="1" max="1" width="22" style="43" customWidth="1"/>
    <col min="2" max="3" width="19.28515625" style="43" customWidth="1"/>
    <col min="4" max="4" width="16.42578125" style="43" customWidth="1"/>
    <col min="5" max="5" width="19" style="43" customWidth="1"/>
    <col min="6" max="6" width="11.42578125" style="43"/>
    <col min="7" max="7" width="26.28515625" style="43" customWidth="1"/>
    <col min="8" max="8" width="23.28515625" style="43" customWidth="1"/>
    <col min="9" max="16384" width="11.42578125" style="43"/>
  </cols>
  <sheetData>
    <row r="1" spans="1:8" ht="19.5" thickBot="1" x14ac:dyDescent="0.3">
      <c r="A1" s="82" t="s">
        <v>337</v>
      </c>
      <c r="B1" s="83"/>
      <c r="C1" s="83"/>
      <c r="D1" s="83"/>
      <c r="E1" s="83"/>
      <c r="F1" s="83"/>
      <c r="G1" s="83"/>
      <c r="H1" s="84"/>
    </row>
    <row r="2" spans="1:8" ht="15.75" customHeight="1" x14ac:dyDescent="0.25">
      <c r="A2" s="108" t="s">
        <v>338</v>
      </c>
      <c r="B2" s="109"/>
      <c r="C2" s="109"/>
      <c r="D2" s="109"/>
      <c r="E2" s="109"/>
      <c r="F2" s="109"/>
      <c r="G2" s="109"/>
      <c r="H2" s="110"/>
    </row>
    <row r="3" spans="1:8" ht="15.75" customHeight="1" thickBot="1" x14ac:dyDescent="0.3">
      <c r="A3" s="111"/>
      <c r="B3" s="112"/>
      <c r="C3" s="112"/>
      <c r="D3" s="112"/>
      <c r="E3" s="112"/>
      <c r="F3" s="112"/>
      <c r="G3" s="112"/>
      <c r="H3" s="113"/>
    </row>
    <row r="4" spans="1:8" ht="38.25" customHeight="1" x14ac:dyDescent="0.25">
      <c r="A4" s="44" t="s">
        <v>0</v>
      </c>
      <c r="B4" s="99" t="s">
        <v>148</v>
      </c>
      <c r="C4" s="99"/>
      <c r="D4" s="104" t="s">
        <v>149</v>
      </c>
      <c r="E4" s="104"/>
      <c r="F4" s="99" t="s">
        <v>65</v>
      </c>
      <c r="G4" s="99"/>
      <c r="H4" s="100"/>
    </row>
    <row r="5" spans="1:8" ht="15" customHeight="1" x14ac:dyDescent="0.25">
      <c r="A5" s="114" t="s">
        <v>150</v>
      </c>
      <c r="B5" s="115" t="s">
        <v>151</v>
      </c>
      <c r="C5" s="115"/>
      <c r="D5" s="115" t="s">
        <v>152</v>
      </c>
      <c r="E5" s="115"/>
      <c r="F5" s="116" t="s">
        <v>153</v>
      </c>
      <c r="G5" s="116"/>
      <c r="H5" s="117"/>
    </row>
    <row r="6" spans="1:8" x14ac:dyDescent="0.25">
      <c r="A6" s="87"/>
      <c r="B6" s="88" t="s">
        <v>154</v>
      </c>
      <c r="C6" s="88"/>
      <c r="D6" s="88" t="s">
        <v>155</v>
      </c>
      <c r="E6" s="88"/>
      <c r="F6" s="98"/>
      <c r="G6" s="98"/>
      <c r="H6" s="101"/>
    </row>
    <row r="7" spans="1:8" x14ac:dyDescent="0.25">
      <c r="A7" s="87"/>
      <c r="B7" s="88" t="s">
        <v>156</v>
      </c>
      <c r="C7" s="88"/>
      <c r="D7" s="88" t="s">
        <v>157</v>
      </c>
      <c r="E7" s="88"/>
      <c r="F7" s="98"/>
      <c r="G7" s="98"/>
      <c r="H7" s="101"/>
    </row>
    <row r="8" spans="1:8" x14ac:dyDescent="0.25">
      <c r="A8" s="87"/>
      <c r="B8" s="88" t="s">
        <v>158</v>
      </c>
      <c r="C8" s="88"/>
      <c r="D8" s="88" t="s">
        <v>159</v>
      </c>
      <c r="E8" s="88"/>
      <c r="F8" s="98"/>
      <c r="G8" s="98"/>
      <c r="H8" s="101"/>
    </row>
    <row r="9" spans="1:8" x14ac:dyDescent="0.25">
      <c r="A9" s="87"/>
      <c r="B9" s="88" t="s">
        <v>160</v>
      </c>
      <c r="C9" s="88"/>
      <c r="D9" s="88" t="s">
        <v>161</v>
      </c>
      <c r="E9" s="88"/>
      <c r="F9" s="98"/>
      <c r="G9" s="98"/>
      <c r="H9" s="101"/>
    </row>
    <row r="10" spans="1:8" x14ac:dyDescent="0.25">
      <c r="A10" s="87"/>
      <c r="B10" s="88" t="s">
        <v>162</v>
      </c>
      <c r="C10" s="88"/>
      <c r="D10" s="88" t="s">
        <v>163</v>
      </c>
      <c r="E10" s="88"/>
      <c r="F10" s="98"/>
      <c r="G10" s="98"/>
      <c r="H10" s="101"/>
    </row>
    <row r="11" spans="1:8" x14ac:dyDescent="0.25">
      <c r="A11" s="87"/>
      <c r="B11" s="88" t="s">
        <v>164</v>
      </c>
      <c r="C11" s="88"/>
      <c r="D11" s="88" t="s">
        <v>57</v>
      </c>
      <c r="E11" s="88"/>
      <c r="F11" s="98"/>
      <c r="G11" s="98"/>
      <c r="H11" s="101"/>
    </row>
    <row r="12" spans="1:8" x14ac:dyDescent="0.25">
      <c r="A12" s="87"/>
      <c r="B12" s="88" t="s">
        <v>165</v>
      </c>
      <c r="C12" s="88"/>
      <c r="D12" s="88" t="s">
        <v>166</v>
      </c>
      <c r="E12" s="88"/>
      <c r="F12" s="98"/>
      <c r="G12" s="98"/>
      <c r="H12" s="101"/>
    </row>
    <row r="13" spans="1:8" ht="15" customHeight="1" x14ac:dyDescent="0.25">
      <c r="A13" s="87" t="s">
        <v>167</v>
      </c>
      <c r="B13" s="88" t="s">
        <v>168</v>
      </c>
      <c r="C13" s="88"/>
      <c r="D13" s="88" t="s">
        <v>169</v>
      </c>
      <c r="E13" s="88"/>
      <c r="F13" s="98" t="s">
        <v>170</v>
      </c>
      <c r="G13" s="98"/>
      <c r="H13" s="101"/>
    </row>
    <row r="14" spans="1:8" x14ac:dyDescent="0.25">
      <c r="A14" s="87"/>
      <c r="B14" s="88" t="s">
        <v>171</v>
      </c>
      <c r="C14" s="88"/>
      <c r="D14" s="88" t="s">
        <v>172</v>
      </c>
      <c r="E14" s="88"/>
      <c r="F14" s="98"/>
      <c r="G14" s="98"/>
      <c r="H14" s="101"/>
    </row>
    <row r="15" spans="1:8" x14ac:dyDescent="0.25">
      <c r="A15" s="87"/>
      <c r="B15" s="88" t="s">
        <v>173</v>
      </c>
      <c r="C15" s="88"/>
      <c r="D15" s="88" t="s">
        <v>172</v>
      </c>
      <c r="E15" s="88"/>
      <c r="F15" s="98"/>
      <c r="G15" s="98"/>
      <c r="H15" s="101"/>
    </row>
    <row r="16" spans="1:8" x14ac:dyDescent="0.25">
      <c r="A16" s="87"/>
      <c r="B16" s="88" t="s">
        <v>174</v>
      </c>
      <c r="C16" s="88"/>
      <c r="D16" s="88" t="s">
        <v>175</v>
      </c>
      <c r="E16" s="88"/>
      <c r="F16" s="98"/>
      <c r="G16" s="98"/>
      <c r="H16" s="101"/>
    </row>
    <row r="17" spans="1:8" x14ac:dyDescent="0.25">
      <c r="A17" s="87"/>
      <c r="B17" s="88" t="s">
        <v>176</v>
      </c>
      <c r="C17" s="88"/>
      <c r="D17" s="88" t="s">
        <v>177</v>
      </c>
      <c r="E17" s="88"/>
      <c r="F17" s="98"/>
      <c r="G17" s="98"/>
      <c r="H17" s="101"/>
    </row>
    <row r="18" spans="1:8" x14ac:dyDescent="0.25">
      <c r="A18" s="87"/>
      <c r="B18" s="88" t="s">
        <v>178</v>
      </c>
      <c r="C18" s="88"/>
      <c r="D18" s="88" t="s">
        <v>179</v>
      </c>
      <c r="E18" s="88"/>
      <c r="F18" s="98"/>
      <c r="G18" s="98"/>
      <c r="H18" s="101"/>
    </row>
    <row r="19" spans="1:8" x14ac:dyDescent="0.25">
      <c r="A19" s="87"/>
      <c r="B19" s="88" t="s">
        <v>180</v>
      </c>
      <c r="C19" s="88"/>
      <c r="D19" s="88" t="s">
        <v>181</v>
      </c>
      <c r="E19" s="88"/>
      <c r="F19" s="98"/>
      <c r="G19" s="98"/>
      <c r="H19" s="101"/>
    </row>
    <row r="20" spans="1:8" ht="15.75" thickBot="1" x14ac:dyDescent="0.3">
      <c r="A20" s="85"/>
      <c r="B20" s="86" t="s">
        <v>182</v>
      </c>
      <c r="C20" s="86"/>
      <c r="D20" s="86" t="s">
        <v>183</v>
      </c>
      <c r="E20" s="86"/>
      <c r="F20" s="102"/>
      <c r="G20" s="102"/>
      <c r="H20" s="103"/>
    </row>
    <row r="21" spans="1:8" ht="15.75" customHeight="1" x14ac:dyDescent="0.25">
      <c r="A21" s="59" t="s">
        <v>339</v>
      </c>
      <c r="B21" s="60"/>
      <c r="C21" s="60"/>
      <c r="D21" s="60"/>
      <c r="E21" s="60"/>
      <c r="F21" s="60"/>
      <c r="G21" s="60"/>
      <c r="H21" s="61"/>
    </row>
    <row r="22" spans="1:8" ht="15.75" customHeight="1" thickBot="1" x14ac:dyDescent="0.3">
      <c r="A22" s="67"/>
      <c r="B22" s="68"/>
      <c r="C22" s="68"/>
      <c r="D22" s="68"/>
      <c r="E22" s="68"/>
      <c r="F22" s="68"/>
      <c r="G22" s="68"/>
      <c r="H22" s="69"/>
    </row>
    <row r="23" spans="1:8" ht="38.25" x14ac:dyDescent="0.25">
      <c r="A23" s="89" t="s">
        <v>110</v>
      </c>
      <c r="B23" s="45" t="s">
        <v>184</v>
      </c>
      <c r="C23" s="45" t="s">
        <v>184</v>
      </c>
      <c r="D23" s="45" t="s">
        <v>184</v>
      </c>
      <c r="E23" s="45" t="s">
        <v>187</v>
      </c>
      <c r="F23" s="45" t="s">
        <v>187</v>
      </c>
      <c r="G23" s="45" t="s">
        <v>187</v>
      </c>
      <c r="H23" s="105" t="s">
        <v>2</v>
      </c>
    </row>
    <row r="24" spans="1:8" x14ac:dyDescent="0.25">
      <c r="A24" s="87"/>
      <c r="B24" s="46" t="s">
        <v>185</v>
      </c>
      <c r="C24" s="47" t="s">
        <v>188</v>
      </c>
      <c r="D24" s="47" t="s">
        <v>188</v>
      </c>
      <c r="E24" s="47" t="s">
        <v>185</v>
      </c>
      <c r="F24" s="47" t="s">
        <v>188</v>
      </c>
      <c r="G24" s="47" t="s">
        <v>188</v>
      </c>
      <c r="H24" s="106"/>
    </row>
    <row r="25" spans="1:8" x14ac:dyDescent="0.25">
      <c r="A25" s="87"/>
      <c r="B25" s="46" t="s">
        <v>186</v>
      </c>
      <c r="C25" s="47" t="s">
        <v>189</v>
      </c>
      <c r="D25" s="47" t="s">
        <v>190</v>
      </c>
      <c r="E25" s="47"/>
      <c r="F25" s="47" t="s">
        <v>189</v>
      </c>
      <c r="G25" s="47" t="s">
        <v>190</v>
      </c>
      <c r="H25" s="106"/>
    </row>
    <row r="26" spans="1:8" x14ac:dyDescent="0.25">
      <c r="A26" s="91"/>
      <c r="B26" s="48"/>
      <c r="C26" s="49" t="s">
        <v>186</v>
      </c>
      <c r="D26" s="49" t="s">
        <v>186</v>
      </c>
      <c r="E26" s="49" t="s">
        <v>186</v>
      </c>
      <c r="F26" s="49" t="s">
        <v>186</v>
      </c>
      <c r="G26" s="49" t="s">
        <v>186</v>
      </c>
      <c r="H26" s="107"/>
    </row>
    <row r="27" spans="1:8" x14ac:dyDescent="0.25">
      <c r="A27" s="87" t="s">
        <v>191</v>
      </c>
      <c r="B27" s="88" t="s">
        <v>192</v>
      </c>
      <c r="C27" s="88" t="s">
        <v>193</v>
      </c>
      <c r="D27" s="88" t="s">
        <v>194</v>
      </c>
      <c r="E27" s="88" t="s">
        <v>195</v>
      </c>
      <c r="F27" s="88" t="s">
        <v>196</v>
      </c>
      <c r="G27" s="88" t="s">
        <v>197</v>
      </c>
      <c r="H27" s="50" t="s">
        <v>198</v>
      </c>
    </row>
    <row r="28" spans="1:8" x14ac:dyDescent="0.25">
      <c r="A28" s="87"/>
      <c r="B28" s="88"/>
      <c r="C28" s="88"/>
      <c r="D28" s="88"/>
      <c r="E28" s="88"/>
      <c r="F28" s="88"/>
      <c r="G28" s="88"/>
      <c r="H28" s="50" t="s">
        <v>199</v>
      </c>
    </row>
    <row r="29" spans="1:8" x14ac:dyDescent="0.25">
      <c r="A29" s="51" t="s">
        <v>207</v>
      </c>
      <c r="B29" s="47" t="s">
        <v>208</v>
      </c>
      <c r="C29" s="47" t="s">
        <v>209</v>
      </c>
      <c r="D29" s="47" t="s">
        <v>210</v>
      </c>
      <c r="E29" s="47" t="s">
        <v>211</v>
      </c>
      <c r="F29" s="47" t="s">
        <v>212</v>
      </c>
      <c r="G29" s="47" t="s">
        <v>213</v>
      </c>
      <c r="H29" s="50" t="s">
        <v>200</v>
      </c>
    </row>
    <row r="30" spans="1:8" x14ac:dyDescent="0.25">
      <c r="A30" s="51" t="s">
        <v>214</v>
      </c>
      <c r="B30" s="47" t="s">
        <v>215</v>
      </c>
      <c r="C30" s="47" t="s">
        <v>216</v>
      </c>
      <c r="D30" s="47" t="s">
        <v>208</v>
      </c>
      <c r="E30" s="47" t="s">
        <v>217</v>
      </c>
      <c r="F30" s="47" t="s">
        <v>166</v>
      </c>
      <c r="G30" s="47" t="s">
        <v>211</v>
      </c>
      <c r="H30" s="50" t="s">
        <v>201</v>
      </c>
    </row>
    <row r="31" spans="1:8" x14ac:dyDescent="0.25">
      <c r="A31" s="51" t="s">
        <v>218</v>
      </c>
      <c r="B31" s="47" t="s">
        <v>215</v>
      </c>
      <c r="C31" s="47" t="s">
        <v>219</v>
      </c>
      <c r="D31" s="47" t="s">
        <v>220</v>
      </c>
      <c r="E31" s="47" t="s">
        <v>221</v>
      </c>
      <c r="F31" s="47" t="s">
        <v>166</v>
      </c>
      <c r="G31" s="47" t="s">
        <v>222</v>
      </c>
      <c r="H31" s="50" t="s">
        <v>202</v>
      </c>
    </row>
    <row r="32" spans="1:8" x14ac:dyDescent="0.25">
      <c r="A32" s="51" t="s">
        <v>223</v>
      </c>
      <c r="B32" s="47" t="s">
        <v>215</v>
      </c>
      <c r="C32" s="47" t="s">
        <v>219</v>
      </c>
      <c r="D32" s="47" t="s">
        <v>224</v>
      </c>
      <c r="E32" s="47" t="s">
        <v>166</v>
      </c>
      <c r="F32" s="47" t="s">
        <v>179</v>
      </c>
      <c r="G32" s="47" t="s">
        <v>57</v>
      </c>
      <c r="H32" s="50" t="s">
        <v>203</v>
      </c>
    </row>
    <row r="33" spans="1:8" x14ac:dyDescent="0.25">
      <c r="A33" s="51" t="s">
        <v>225</v>
      </c>
      <c r="B33" s="47" t="s">
        <v>196</v>
      </c>
      <c r="C33" s="47" t="s">
        <v>215</v>
      </c>
      <c r="D33" s="47" t="s">
        <v>226</v>
      </c>
      <c r="E33" s="47" t="s">
        <v>169</v>
      </c>
      <c r="F33" s="47" t="s">
        <v>221</v>
      </c>
      <c r="G33" s="47" t="s">
        <v>227</v>
      </c>
      <c r="H33" s="50" t="s">
        <v>204</v>
      </c>
    </row>
    <row r="34" spans="1:8" x14ac:dyDescent="0.25">
      <c r="A34" s="51" t="s">
        <v>228</v>
      </c>
      <c r="B34" s="47" t="s">
        <v>217</v>
      </c>
      <c r="C34" s="47" t="s">
        <v>57</v>
      </c>
      <c r="D34" s="47" t="s">
        <v>211</v>
      </c>
      <c r="E34" s="47" t="s">
        <v>229</v>
      </c>
      <c r="F34" s="47" t="s">
        <v>230</v>
      </c>
      <c r="G34" s="47" t="s">
        <v>231</v>
      </c>
      <c r="H34" s="50" t="s">
        <v>205</v>
      </c>
    </row>
    <row r="35" spans="1:8" ht="15.75" thickBot="1" x14ac:dyDescent="0.3">
      <c r="A35" s="52" t="s">
        <v>232</v>
      </c>
      <c r="B35" s="53" t="s">
        <v>233</v>
      </c>
      <c r="C35" s="53" t="s">
        <v>234</v>
      </c>
      <c r="D35" s="53" t="s">
        <v>216</v>
      </c>
      <c r="E35" s="53" t="s">
        <v>179</v>
      </c>
      <c r="F35" s="53" t="s">
        <v>235</v>
      </c>
      <c r="G35" s="53" t="s">
        <v>222</v>
      </c>
      <c r="H35" s="54" t="s">
        <v>206</v>
      </c>
    </row>
    <row r="36" spans="1:8" ht="15.75" customHeight="1" x14ac:dyDescent="0.25">
      <c r="A36" s="59" t="s">
        <v>340</v>
      </c>
      <c r="B36" s="60"/>
      <c r="C36" s="60"/>
      <c r="D36" s="60"/>
      <c r="E36" s="60"/>
      <c r="F36" s="60"/>
      <c r="G36" s="60"/>
      <c r="H36" s="61"/>
    </row>
    <row r="37" spans="1:8" ht="15.75" customHeight="1" thickBot="1" x14ac:dyDescent="0.3">
      <c r="A37" s="67"/>
      <c r="B37" s="68"/>
      <c r="C37" s="68"/>
      <c r="D37" s="68"/>
      <c r="E37" s="68"/>
      <c r="F37" s="68"/>
      <c r="G37" s="68"/>
      <c r="H37" s="69"/>
    </row>
    <row r="38" spans="1:8" ht="25.5" customHeight="1" x14ac:dyDescent="0.25">
      <c r="A38" s="118" t="s">
        <v>236</v>
      </c>
      <c r="B38" s="104"/>
      <c r="C38" s="104" t="s">
        <v>237</v>
      </c>
      <c r="D38" s="104"/>
      <c r="E38" s="104" t="s">
        <v>238</v>
      </c>
      <c r="F38" s="104"/>
      <c r="G38" s="104" t="s">
        <v>2</v>
      </c>
      <c r="H38" s="119"/>
    </row>
    <row r="39" spans="1:8" ht="15" customHeight="1" x14ac:dyDescent="0.25">
      <c r="A39" s="87" t="s">
        <v>239</v>
      </c>
      <c r="B39" s="88"/>
      <c r="C39" s="88" t="s">
        <v>240</v>
      </c>
      <c r="D39" s="88"/>
      <c r="E39" s="88" t="s">
        <v>241</v>
      </c>
      <c r="F39" s="88"/>
      <c r="G39" s="116" t="s">
        <v>242</v>
      </c>
      <c r="H39" s="117"/>
    </row>
    <row r="40" spans="1:8" x14ac:dyDescent="0.25">
      <c r="A40" s="87" t="s">
        <v>243</v>
      </c>
      <c r="B40" s="88"/>
      <c r="C40" s="88" t="s">
        <v>244</v>
      </c>
      <c r="D40" s="88"/>
      <c r="E40" s="88" t="s">
        <v>245</v>
      </c>
      <c r="F40" s="88"/>
      <c r="G40" s="98"/>
      <c r="H40" s="101"/>
    </row>
    <row r="41" spans="1:8" x14ac:dyDescent="0.25">
      <c r="A41" s="87" t="s">
        <v>246</v>
      </c>
      <c r="B41" s="88"/>
      <c r="C41" s="88" t="s">
        <v>247</v>
      </c>
      <c r="D41" s="88"/>
      <c r="E41" s="88" t="s">
        <v>248</v>
      </c>
      <c r="F41" s="88"/>
      <c r="G41" s="98"/>
      <c r="H41" s="101"/>
    </row>
    <row r="42" spans="1:8" x14ac:dyDescent="0.25">
      <c r="A42" s="87" t="s">
        <v>249</v>
      </c>
      <c r="B42" s="88"/>
      <c r="C42" s="88" t="s">
        <v>250</v>
      </c>
      <c r="D42" s="88"/>
      <c r="E42" s="88" t="s">
        <v>251</v>
      </c>
      <c r="F42" s="88"/>
      <c r="G42" s="98"/>
      <c r="H42" s="101"/>
    </row>
    <row r="43" spans="1:8" x14ac:dyDescent="0.25">
      <c r="A43" s="87" t="s">
        <v>252</v>
      </c>
      <c r="B43" s="88"/>
      <c r="C43" s="88" t="s">
        <v>253</v>
      </c>
      <c r="D43" s="88"/>
      <c r="E43" s="88" t="s">
        <v>254</v>
      </c>
      <c r="F43" s="88"/>
      <c r="G43" s="98"/>
      <c r="H43" s="101"/>
    </row>
    <row r="44" spans="1:8" ht="15.75" thickBot="1" x14ac:dyDescent="0.3">
      <c r="A44" s="85" t="s">
        <v>255</v>
      </c>
      <c r="B44" s="86"/>
      <c r="C44" s="86" t="s">
        <v>256</v>
      </c>
      <c r="D44" s="86"/>
      <c r="E44" s="86" t="s">
        <v>257</v>
      </c>
      <c r="F44" s="86"/>
      <c r="G44" s="102"/>
      <c r="H44" s="103"/>
    </row>
    <row r="45" spans="1:8" ht="15.75" customHeight="1" x14ac:dyDescent="0.25">
      <c r="A45" s="108" t="s">
        <v>341</v>
      </c>
      <c r="B45" s="109"/>
      <c r="C45" s="109"/>
      <c r="D45" s="109"/>
      <c r="E45" s="109"/>
      <c r="F45" s="109"/>
      <c r="G45" s="109"/>
      <c r="H45" s="110"/>
    </row>
    <row r="46" spans="1:8" ht="15.75" customHeight="1" thickBot="1" x14ac:dyDescent="0.3">
      <c r="A46" s="111"/>
      <c r="B46" s="112"/>
      <c r="C46" s="112"/>
      <c r="D46" s="112"/>
      <c r="E46" s="112"/>
      <c r="F46" s="112"/>
      <c r="G46" s="112"/>
      <c r="H46" s="113"/>
    </row>
    <row r="47" spans="1:8" ht="38.25" x14ac:dyDescent="0.25">
      <c r="A47" s="44" t="s">
        <v>110</v>
      </c>
      <c r="B47" s="104" t="s">
        <v>236</v>
      </c>
      <c r="C47" s="104"/>
      <c r="D47" s="104" t="s">
        <v>237</v>
      </c>
      <c r="E47" s="104"/>
      <c r="F47" s="55" t="s">
        <v>238</v>
      </c>
      <c r="G47" s="99" t="s">
        <v>2</v>
      </c>
      <c r="H47" s="100"/>
    </row>
    <row r="48" spans="1:8" ht="18" customHeight="1" x14ac:dyDescent="0.25">
      <c r="A48" s="51" t="s">
        <v>258</v>
      </c>
      <c r="B48" s="88" t="s">
        <v>215</v>
      </c>
      <c r="C48" s="88"/>
      <c r="D48" s="88" t="s">
        <v>259</v>
      </c>
      <c r="E48" s="88"/>
      <c r="F48" s="47" t="s">
        <v>260</v>
      </c>
      <c r="G48" s="98" t="s">
        <v>261</v>
      </c>
      <c r="H48" s="101"/>
    </row>
    <row r="49" spans="1:8" x14ac:dyDescent="0.25">
      <c r="A49" s="51" t="s">
        <v>262</v>
      </c>
      <c r="B49" s="88" t="s">
        <v>215</v>
      </c>
      <c r="C49" s="88"/>
      <c r="D49" s="88" t="s">
        <v>224</v>
      </c>
      <c r="E49" s="88"/>
      <c r="F49" s="47" t="s">
        <v>263</v>
      </c>
      <c r="G49" s="98"/>
      <c r="H49" s="101"/>
    </row>
    <row r="50" spans="1:8" x14ac:dyDescent="0.25">
      <c r="A50" s="51" t="s">
        <v>264</v>
      </c>
      <c r="B50" s="88" t="s">
        <v>222</v>
      </c>
      <c r="C50" s="88"/>
      <c r="D50" s="88" t="s">
        <v>265</v>
      </c>
      <c r="E50" s="88"/>
      <c r="F50" s="47" t="s">
        <v>266</v>
      </c>
      <c r="G50" s="98"/>
      <c r="H50" s="101"/>
    </row>
    <row r="51" spans="1:8" ht="15.75" thickBot="1" x14ac:dyDescent="0.3">
      <c r="A51" s="52" t="s">
        <v>267</v>
      </c>
      <c r="B51" s="86" t="s">
        <v>57</v>
      </c>
      <c r="C51" s="86"/>
      <c r="D51" s="86" t="s">
        <v>212</v>
      </c>
      <c r="E51" s="86"/>
      <c r="F51" s="53" t="s">
        <v>268</v>
      </c>
      <c r="G51" s="102"/>
      <c r="H51" s="103"/>
    </row>
    <row r="52" spans="1:8" ht="15.75" customHeight="1" x14ac:dyDescent="0.25">
      <c r="A52" s="59" t="s">
        <v>342</v>
      </c>
      <c r="B52" s="60"/>
      <c r="C52" s="60"/>
      <c r="D52" s="60"/>
      <c r="E52" s="60"/>
      <c r="F52" s="60"/>
      <c r="G52" s="60"/>
      <c r="H52" s="61"/>
    </row>
    <row r="53" spans="1:8" ht="15.75" customHeight="1" thickBot="1" x14ac:dyDescent="0.3">
      <c r="A53" s="67"/>
      <c r="B53" s="68"/>
      <c r="C53" s="68"/>
      <c r="D53" s="68"/>
      <c r="E53" s="68"/>
      <c r="F53" s="68"/>
      <c r="G53" s="68"/>
      <c r="H53" s="69"/>
    </row>
    <row r="54" spans="1:8" ht="25.5" x14ac:dyDescent="0.25">
      <c r="A54" s="96" t="s">
        <v>110</v>
      </c>
      <c r="B54" s="98" t="s">
        <v>184</v>
      </c>
      <c r="C54" s="98"/>
      <c r="D54" s="46" t="s">
        <v>269</v>
      </c>
      <c r="E54" s="98" t="s">
        <v>270</v>
      </c>
      <c r="F54" s="98"/>
      <c r="G54" s="88" t="s">
        <v>65</v>
      </c>
      <c r="H54" s="106"/>
    </row>
    <row r="55" spans="1:8" x14ac:dyDescent="0.25">
      <c r="A55" s="97"/>
      <c r="B55" s="94" t="s">
        <v>186</v>
      </c>
      <c r="C55" s="94"/>
      <c r="D55" s="56" t="s">
        <v>186</v>
      </c>
      <c r="E55" s="94" t="s">
        <v>186</v>
      </c>
      <c r="F55" s="94"/>
      <c r="G55" s="92"/>
      <c r="H55" s="107"/>
    </row>
    <row r="56" spans="1:8" ht="15" customHeight="1" x14ac:dyDescent="0.25">
      <c r="A56" s="51" t="s">
        <v>271</v>
      </c>
      <c r="B56" s="88" t="s">
        <v>272</v>
      </c>
      <c r="C56" s="88"/>
      <c r="D56" s="47" t="s">
        <v>273</v>
      </c>
      <c r="E56" s="88" t="s">
        <v>274</v>
      </c>
      <c r="F56" s="88"/>
      <c r="G56" s="98" t="s">
        <v>275</v>
      </c>
      <c r="H56" s="101"/>
    </row>
    <row r="57" spans="1:8" x14ac:dyDescent="0.25">
      <c r="A57" s="51" t="s">
        <v>276</v>
      </c>
      <c r="B57" s="88" t="s">
        <v>277</v>
      </c>
      <c r="C57" s="88"/>
      <c r="D57" s="47" t="s">
        <v>278</v>
      </c>
      <c r="E57" s="88" t="s">
        <v>279</v>
      </c>
      <c r="F57" s="88"/>
      <c r="G57" s="98"/>
      <c r="H57" s="101"/>
    </row>
    <row r="58" spans="1:8" x14ac:dyDescent="0.25">
      <c r="A58" s="51" t="s">
        <v>280</v>
      </c>
      <c r="B58" s="88" t="s">
        <v>281</v>
      </c>
      <c r="C58" s="88"/>
      <c r="D58" s="47" t="s">
        <v>209</v>
      </c>
      <c r="E58" s="88" t="s">
        <v>282</v>
      </c>
      <c r="F58" s="88"/>
      <c r="G58" s="98"/>
      <c r="H58" s="101"/>
    </row>
    <row r="59" spans="1:8" x14ac:dyDescent="0.25">
      <c r="A59" s="51" t="s">
        <v>283</v>
      </c>
      <c r="B59" s="88" t="s">
        <v>281</v>
      </c>
      <c r="C59" s="88"/>
      <c r="D59" s="47" t="s">
        <v>284</v>
      </c>
      <c r="E59" s="88" t="s">
        <v>285</v>
      </c>
      <c r="F59" s="88"/>
      <c r="G59" s="98"/>
      <c r="H59" s="101"/>
    </row>
    <row r="60" spans="1:8" x14ac:dyDescent="0.25">
      <c r="A60" s="51" t="s">
        <v>286</v>
      </c>
      <c r="B60" s="88" t="s">
        <v>273</v>
      </c>
      <c r="C60" s="88"/>
      <c r="D60" s="47" t="s">
        <v>287</v>
      </c>
      <c r="E60" s="88" t="s">
        <v>288</v>
      </c>
      <c r="F60" s="88"/>
      <c r="G60" s="98"/>
      <c r="H60" s="101"/>
    </row>
    <row r="61" spans="1:8" ht="15.75" thickBot="1" x14ac:dyDescent="0.3">
      <c r="A61" s="52" t="s">
        <v>289</v>
      </c>
      <c r="B61" s="86" t="s">
        <v>215</v>
      </c>
      <c r="C61" s="86"/>
      <c r="D61" s="53" t="s">
        <v>57</v>
      </c>
      <c r="E61" s="86" t="s">
        <v>278</v>
      </c>
      <c r="F61" s="86"/>
      <c r="G61" s="102"/>
      <c r="H61" s="103"/>
    </row>
    <row r="62" spans="1:8" ht="15.75" customHeight="1" x14ac:dyDescent="0.25">
      <c r="A62" s="59" t="s">
        <v>343</v>
      </c>
      <c r="B62" s="60"/>
      <c r="C62" s="60"/>
      <c r="D62" s="60"/>
      <c r="E62" s="60"/>
      <c r="F62" s="60"/>
      <c r="G62" s="60"/>
      <c r="H62" s="61"/>
    </row>
    <row r="63" spans="1:8" ht="15.75" customHeight="1" thickBot="1" x14ac:dyDescent="0.3">
      <c r="A63" s="67"/>
      <c r="B63" s="68"/>
      <c r="C63" s="68"/>
      <c r="D63" s="68"/>
      <c r="E63" s="68"/>
      <c r="F63" s="68"/>
      <c r="G63" s="68"/>
      <c r="H63" s="69"/>
    </row>
    <row r="64" spans="1:8" ht="25.5" x14ac:dyDescent="0.25">
      <c r="A64" s="89" t="s">
        <v>110</v>
      </c>
      <c r="B64" s="93" t="s">
        <v>184</v>
      </c>
      <c r="C64" s="93"/>
      <c r="D64" s="45" t="s">
        <v>269</v>
      </c>
      <c r="E64" s="93" t="s">
        <v>270</v>
      </c>
      <c r="F64" s="93"/>
      <c r="G64" s="90" t="s">
        <v>2</v>
      </c>
      <c r="H64" s="105"/>
    </row>
    <row r="65" spans="1:8" x14ac:dyDescent="0.25">
      <c r="A65" s="91"/>
      <c r="B65" s="94" t="s">
        <v>186</v>
      </c>
      <c r="C65" s="94"/>
      <c r="D65" s="56" t="s">
        <v>186</v>
      </c>
      <c r="E65" s="94" t="s">
        <v>186</v>
      </c>
      <c r="F65" s="94"/>
      <c r="G65" s="92"/>
      <c r="H65" s="107"/>
    </row>
    <row r="66" spans="1:8" x14ac:dyDescent="0.25">
      <c r="A66" s="51" t="s">
        <v>271</v>
      </c>
      <c r="B66" s="88" t="s">
        <v>290</v>
      </c>
      <c r="C66" s="88"/>
      <c r="D66" s="47" t="s">
        <v>291</v>
      </c>
      <c r="E66" s="95">
        <v>4723</v>
      </c>
      <c r="F66" s="95"/>
      <c r="G66" s="98" t="s">
        <v>292</v>
      </c>
      <c r="H66" s="101"/>
    </row>
    <row r="67" spans="1:8" x14ac:dyDescent="0.25">
      <c r="A67" s="51" t="s">
        <v>293</v>
      </c>
      <c r="B67" s="88" t="s">
        <v>290</v>
      </c>
      <c r="C67" s="88"/>
      <c r="D67" s="47" t="s">
        <v>291</v>
      </c>
      <c r="E67" s="95">
        <v>4723</v>
      </c>
      <c r="F67" s="95"/>
      <c r="G67" s="98"/>
      <c r="H67" s="101"/>
    </row>
    <row r="68" spans="1:8" x14ac:dyDescent="0.25">
      <c r="A68" s="51" t="s">
        <v>294</v>
      </c>
      <c r="B68" s="88" t="s">
        <v>273</v>
      </c>
      <c r="C68" s="88"/>
      <c r="D68" s="47" t="s">
        <v>295</v>
      </c>
      <c r="E68" s="95">
        <v>2458</v>
      </c>
      <c r="F68" s="95"/>
      <c r="G68" s="98"/>
      <c r="H68" s="101"/>
    </row>
    <row r="69" spans="1:8" x14ac:dyDescent="0.25">
      <c r="A69" s="51" t="s">
        <v>283</v>
      </c>
      <c r="B69" s="88" t="s">
        <v>296</v>
      </c>
      <c r="C69" s="88"/>
      <c r="D69" s="47" t="s">
        <v>297</v>
      </c>
      <c r="E69" s="95">
        <v>2952</v>
      </c>
      <c r="F69" s="95"/>
      <c r="G69" s="98"/>
      <c r="H69" s="101"/>
    </row>
    <row r="70" spans="1:8" x14ac:dyDescent="0.25">
      <c r="A70" s="51" t="s">
        <v>286</v>
      </c>
      <c r="B70" s="88" t="s">
        <v>273</v>
      </c>
      <c r="C70" s="88"/>
      <c r="D70" s="47" t="s">
        <v>298</v>
      </c>
      <c r="E70" s="95">
        <v>2362</v>
      </c>
      <c r="F70" s="95"/>
      <c r="G70" s="98"/>
      <c r="H70" s="101"/>
    </row>
    <row r="71" spans="1:8" ht="15.75" thickBot="1" x14ac:dyDescent="0.3">
      <c r="A71" s="52" t="s">
        <v>289</v>
      </c>
      <c r="B71" s="86" t="s">
        <v>215</v>
      </c>
      <c r="C71" s="86"/>
      <c r="D71" s="53" t="s">
        <v>299</v>
      </c>
      <c r="E71" s="86" t="s">
        <v>300</v>
      </c>
      <c r="F71" s="86"/>
      <c r="G71" s="102"/>
      <c r="H71" s="103"/>
    </row>
    <row r="72" spans="1:8" ht="15.75" customHeight="1" x14ac:dyDescent="0.25">
      <c r="A72" s="120" t="s">
        <v>344</v>
      </c>
      <c r="B72" s="121"/>
      <c r="C72" s="121"/>
      <c r="D72" s="121"/>
      <c r="E72" s="121"/>
      <c r="F72" s="121"/>
      <c r="G72" s="121"/>
      <c r="H72" s="122"/>
    </row>
    <row r="73" spans="1:8" ht="15.75" customHeight="1" thickBot="1" x14ac:dyDescent="0.3">
      <c r="A73" s="123"/>
      <c r="B73" s="124"/>
      <c r="C73" s="124"/>
      <c r="D73" s="124"/>
      <c r="E73" s="124"/>
      <c r="F73" s="124"/>
      <c r="G73" s="124"/>
      <c r="H73" s="125"/>
    </row>
    <row r="74" spans="1:8" x14ac:dyDescent="0.25">
      <c r="A74" s="89" t="s">
        <v>110</v>
      </c>
      <c r="B74" s="90"/>
      <c r="C74" s="93" t="s">
        <v>301</v>
      </c>
      <c r="D74" s="93"/>
      <c r="E74" s="93"/>
      <c r="F74" s="90" t="s">
        <v>2</v>
      </c>
      <c r="G74" s="90"/>
      <c r="H74" s="105"/>
    </row>
    <row r="75" spans="1:8" x14ac:dyDescent="0.25">
      <c r="A75" s="91"/>
      <c r="B75" s="92"/>
      <c r="C75" s="94"/>
      <c r="D75" s="94"/>
      <c r="E75" s="94"/>
      <c r="F75" s="92"/>
      <c r="G75" s="92"/>
      <c r="H75" s="107"/>
    </row>
    <row r="76" spans="1:8" ht="15" customHeight="1" x14ac:dyDescent="0.25">
      <c r="A76" s="87" t="s">
        <v>302</v>
      </c>
      <c r="B76" s="88"/>
      <c r="C76" s="88" t="s">
        <v>303</v>
      </c>
      <c r="D76" s="88"/>
      <c r="E76" s="88"/>
      <c r="F76" s="98" t="s">
        <v>292</v>
      </c>
      <c r="G76" s="98"/>
      <c r="H76" s="101"/>
    </row>
    <row r="77" spans="1:8" x14ac:dyDescent="0.25">
      <c r="A77" s="87" t="s">
        <v>304</v>
      </c>
      <c r="B77" s="88"/>
      <c r="C77" s="88" t="s">
        <v>305</v>
      </c>
      <c r="D77" s="88"/>
      <c r="E77" s="88"/>
      <c r="F77" s="98"/>
      <c r="G77" s="98"/>
      <c r="H77" s="101"/>
    </row>
    <row r="78" spans="1:8" x14ac:dyDescent="0.25">
      <c r="A78" s="87" t="s">
        <v>306</v>
      </c>
      <c r="B78" s="88"/>
      <c r="C78" s="88" t="s">
        <v>303</v>
      </c>
      <c r="D78" s="88"/>
      <c r="E78" s="88"/>
      <c r="F78" s="98"/>
      <c r="G78" s="98"/>
      <c r="H78" s="101"/>
    </row>
    <row r="79" spans="1:8" x14ac:dyDescent="0.25">
      <c r="A79" s="87" t="s">
        <v>124</v>
      </c>
      <c r="B79" s="88"/>
      <c r="C79" s="88" t="s">
        <v>305</v>
      </c>
      <c r="D79" s="88"/>
      <c r="E79" s="88"/>
      <c r="F79" s="98"/>
      <c r="G79" s="98"/>
      <c r="H79" s="101"/>
    </row>
    <row r="80" spans="1:8" x14ac:dyDescent="0.25">
      <c r="A80" s="87" t="s">
        <v>307</v>
      </c>
      <c r="B80" s="88"/>
      <c r="C80" s="88" t="s">
        <v>308</v>
      </c>
      <c r="D80" s="88"/>
      <c r="E80" s="88"/>
      <c r="F80" s="98"/>
      <c r="G80" s="98"/>
      <c r="H80" s="101"/>
    </row>
    <row r="81" spans="1:8" x14ac:dyDescent="0.25">
      <c r="A81" s="87" t="s">
        <v>309</v>
      </c>
      <c r="B81" s="88"/>
      <c r="C81" s="88" t="s">
        <v>310</v>
      </c>
      <c r="D81" s="88"/>
      <c r="E81" s="88"/>
      <c r="F81" s="98"/>
      <c r="G81" s="98"/>
      <c r="H81" s="101"/>
    </row>
    <row r="82" spans="1:8" x14ac:dyDescent="0.25">
      <c r="A82" s="87" t="s">
        <v>311</v>
      </c>
      <c r="B82" s="88"/>
      <c r="C82" s="88" t="s">
        <v>312</v>
      </c>
      <c r="D82" s="88"/>
      <c r="E82" s="88"/>
      <c r="F82" s="98"/>
      <c r="G82" s="98"/>
      <c r="H82" s="101"/>
    </row>
    <row r="83" spans="1:8" x14ac:dyDescent="0.25">
      <c r="A83" s="87" t="s">
        <v>313</v>
      </c>
      <c r="B83" s="88"/>
      <c r="C83" s="88" t="s">
        <v>314</v>
      </c>
      <c r="D83" s="88"/>
      <c r="E83" s="88"/>
      <c r="F83" s="98"/>
      <c r="G83" s="98"/>
      <c r="H83" s="101"/>
    </row>
    <row r="84" spans="1:8" x14ac:dyDescent="0.25">
      <c r="A84" s="87" t="s">
        <v>315</v>
      </c>
      <c r="B84" s="88"/>
      <c r="C84" s="88" t="s">
        <v>316</v>
      </c>
      <c r="D84" s="88"/>
      <c r="E84" s="88"/>
      <c r="F84" s="98"/>
      <c r="G84" s="98"/>
      <c r="H84" s="101"/>
    </row>
    <row r="85" spans="1:8" ht="15.75" thickBot="1" x14ac:dyDescent="0.3">
      <c r="A85" s="85" t="s">
        <v>317</v>
      </c>
      <c r="B85" s="86"/>
      <c r="C85" s="86" t="s">
        <v>318</v>
      </c>
      <c r="D85" s="86"/>
      <c r="E85" s="86"/>
      <c r="F85" s="102"/>
      <c r="G85" s="102"/>
      <c r="H85" s="103"/>
    </row>
    <row r="86" spans="1:8" x14ac:dyDescent="0.25">
      <c r="A86" s="126" t="s">
        <v>345</v>
      </c>
      <c r="B86" s="127"/>
      <c r="C86" s="127"/>
      <c r="D86" s="127"/>
      <c r="E86" s="127"/>
      <c r="F86" s="127"/>
      <c r="G86" s="127"/>
      <c r="H86" s="128"/>
    </row>
    <row r="87" spans="1:8" ht="16.5" customHeight="1" thickBot="1" x14ac:dyDescent="0.3">
      <c r="A87" s="129"/>
      <c r="B87" s="130"/>
      <c r="C87" s="130"/>
      <c r="D87" s="130"/>
      <c r="E87" s="130"/>
      <c r="F87" s="130"/>
      <c r="G87" s="130"/>
      <c r="H87" s="131"/>
    </row>
    <row r="88" spans="1:8" x14ac:dyDescent="0.25">
      <c r="A88" s="91" t="s">
        <v>319</v>
      </c>
      <c r="B88" s="92"/>
      <c r="C88" s="92"/>
      <c r="D88" s="132" t="s">
        <v>186</v>
      </c>
      <c r="E88" s="132"/>
      <c r="F88" s="132"/>
      <c r="G88" s="92" t="s">
        <v>65</v>
      </c>
      <c r="H88" s="107"/>
    </row>
    <row r="89" spans="1:8" x14ac:dyDescent="0.25">
      <c r="A89" s="87" t="s">
        <v>320</v>
      </c>
      <c r="B89" s="88"/>
      <c r="C89" s="88"/>
      <c r="D89" s="88" t="s">
        <v>321</v>
      </c>
      <c r="E89" s="88"/>
      <c r="F89" s="88"/>
      <c r="G89" s="88" t="s">
        <v>322</v>
      </c>
      <c r="H89" s="106"/>
    </row>
    <row r="90" spans="1:8" x14ac:dyDescent="0.25">
      <c r="A90" s="87" t="s">
        <v>323</v>
      </c>
      <c r="B90" s="88"/>
      <c r="C90" s="88"/>
      <c r="D90" s="88" t="s">
        <v>324</v>
      </c>
      <c r="E90" s="88"/>
      <c r="F90" s="88"/>
      <c r="G90" s="88"/>
      <c r="H90" s="106"/>
    </row>
    <row r="91" spans="1:8" ht="15.75" thickBot="1" x14ac:dyDescent="0.3">
      <c r="A91" s="85" t="s">
        <v>289</v>
      </c>
      <c r="B91" s="86"/>
      <c r="C91" s="86"/>
      <c r="D91" s="86" t="s">
        <v>325</v>
      </c>
      <c r="E91" s="86"/>
      <c r="F91" s="86"/>
      <c r="G91" s="86"/>
      <c r="H91" s="133"/>
    </row>
    <row r="92" spans="1:8" ht="15.75" x14ac:dyDescent="0.25">
      <c r="A92" s="25"/>
    </row>
  </sheetData>
  <mergeCells count="164">
    <mergeCell ref="A86:H87"/>
    <mergeCell ref="A88:C88"/>
    <mergeCell ref="A89:C89"/>
    <mergeCell ref="A90:C90"/>
    <mergeCell ref="A91:C91"/>
    <mergeCell ref="D88:F88"/>
    <mergeCell ref="D89:F89"/>
    <mergeCell ref="D90:F90"/>
    <mergeCell ref="D91:F91"/>
    <mergeCell ref="G88:H88"/>
    <mergeCell ref="G89:H91"/>
    <mergeCell ref="A45:H46"/>
    <mergeCell ref="G56:H61"/>
    <mergeCell ref="G54:H55"/>
    <mergeCell ref="A52:H53"/>
    <mergeCell ref="G64:H65"/>
    <mergeCell ref="A62:H63"/>
    <mergeCell ref="G66:H71"/>
    <mergeCell ref="F74:H75"/>
    <mergeCell ref="F76:H85"/>
    <mergeCell ref="A72:H73"/>
    <mergeCell ref="B56:C56"/>
    <mergeCell ref="E56:F56"/>
    <mergeCell ref="B57:C57"/>
    <mergeCell ref="E57:F57"/>
    <mergeCell ref="B58:C58"/>
    <mergeCell ref="E58:F58"/>
    <mergeCell ref="B59:C59"/>
    <mergeCell ref="E59:F59"/>
    <mergeCell ref="B60:C60"/>
    <mergeCell ref="A64:A65"/>
    <mergeCell ref="B64:C64"/>
    <mergeCell ref="E64:F64"/>
    <mergeCell ref="B65:C65"/>
    <mergeCell ref="E65:F65"/>
    <mergeCell ref="F5:H12"/>
    <mergeCell ref="F13:H20"/>
    <mergeCell ref="A38:B38"/>
    <mergeCell ref="A39:B39"/>
    <mergeCell ref="A40:B40"/>
    <mergeCell ref="A41:B41"/>
    <mergeCell ref="A42:B42"/>
    <mergeCell ref="A36:H37"/>
    <mergeCell ref="A43:B43"/>
    <mergeCell ref="C39:D39"/>
    <mergeCell ref="C40:D40"/>
    <mergeCell ref="C41:D41"/>
    <mergeCell ref="C42:D42"/>
    <mergeCell ref="C43:D43"/>
    <mergeCell ref="E39:F39"/>
    <mergeCell ref="E40:F40"/>
    <mergeCell ref="E41:F41"/>
    <mergeCell ref="E42:F42"/>
    <mergeCell ref="E43:F43"/>
    <mergeCell ref="E38:F38"/>
    <mergeCell ref="C38:D38"/>
    <mergeCell ref="G38:H38"/>
    <mergeCell ref="G39:H44"/>
    <mergeCell ref="D15:E15"/>
    <mergeCell ref="B5:C5"/>
    <mergeCell ref="D5:E5"/>
    <mergeCell ref="B6:C6"/>
    <mergeCell ref="D6:E6"/>
    <mergeCell ref="B7:C7"/>
    <mergeCell ref="D7:E7"/>
    <mergeCell ref="D11:E11"/>
    <mergeCell ref="B12:C12"/>
    <mergeCell ref="D12:E12"/>
    <mergeCell ref="D18:E18"/>
    <mergeCell ref="B19:C19"/>
    <mergeCell ref="D19:E19"/>
    <mergeCell ref="B20:C20"/>
    <mergeCell ref="D20:E20"/>
    <mergeCell ref="B11:C11"/>
    <mergeCell ref="B16:C16"/>
    <mergeCell ref="D16:E16"/>
    <mergeCell ref="B17:C17"/>
    <mergeCell ref="D17:E17"/>
    <mergeCell ref="H23:H26"/>
    <mergeCell ref="A27:A28"/>
    <mergeCell ref="B27:B28"/>
    <mergeCell ref="C27:C28"/>
    <mergeCell ref="D27:D28"/>
    <mergeCell ref="E27:E28"/>
    <mergeCell ref="B4:C4"/>
    <mergeCell ref="D4:E4"/>
    <mergeCell ref="A2:H3"/>
    <mergeCell ref="F4:H4"/>
    <mergeCell ref="A13:A20"/>
    <mergeCell ref="B13:C13"/>
    <mergeCell ref="D13:E13"/>
    <mergeCell ref="B14:C14"/>
    <mergeCell ref="D14:E14"/>
    <mergeCell ref="B15:C15"/>
    <mergeCell ref="B8:C8"/>
    <mergeCell ref="D8:E8"/>
    <mergeCell ref="B9:C9"/>
    <mergeCell ref="D9:E9"/>
    <mergeCell ref="B10:C10"/>
    <mergeCell ref="D10:E10"/>
    <mergeCell ref="A5:A12"/>
    <mergeCell ref="B18:C18"/>
    <mergeCell ref="A21:H22"/>
    <mergeCell ref="A44:B44"/>
    <mergeCell ref="C44:D44"/>
    <mergeCell ref="E44:F44"/>
    <mergeCell ref="A54:A55"/>
    <mergeCell ref="B54:C54"/>
    <mergeCell ref="E54:F54"/>
    <mergeCell ref="B55:C55"/>
    <mergeCell ref="E55:F55"/>
    <mergeCell ref="G47:H47"/>
    <mergeCell ref="G48:H51"/>
    <mergeCell ref="B47:C47"/>
    <mergeCell ref="D47:E47"/>
    <mergeCell ref="B48:C48"/>
    <mergeCell ref="B49:C49"/>
    <mergeCell ref="B50:C50"/>
    <mergeCell ref="B51:C51"/>
    <mergeCell ref="D48:E48"/>
    <mergeCell ref="D49:E49"/>
    <mergeCell ref="D50:E50"/>
    <mergeCell ref="D51:E51"/>
    <mergeCell ref="F27:F28"/>
    <mergeCell ref="G27:G28"/>
    <mergeCell ref="A23:A26"/>
    <mergeCell ref="C77:E77"/>
    <mergeCell ref="A78:B78"/>
    <mergeCell ref="E70:F70"/>
    <mergeCell ref="B71:C71"/>
    <mergeCell ref="E71:F71"/>
    <mergeCell ref="E60:F60"/>
    <mergeCell ref="B61:C61"/>
    <mergeCell ref="E61:F61"/>
    <mergeCell ref="B66:C66"/>
    <mergeCell ref="E66:F66"/>
    <mergeCell ref="B67:C67"/>
    <mergeCell ref="E67:F67"/>
    <mergeCell ref="B68:C68"/>
    <mergeCell ref="E68:F68"/>
    <mergeCell ref="A1:H1"/>
    <mergeCell ref="A85:B85"/>
    <mergeCell ref="C85:E85"/>
    <mergeCell ref="A82:B82"/>
    <mergeCell ref="C82:E82"/>
    <mergeCell ref="A83:B83"/>
    <mergeCell ref="C83:E83"/>
    <mergeCell ref="A84:B84"/>
    <mergeCell ref="C84:E84"/>
    <mergeCell ref="C78:E78"/>
    <mergeCell ref="A79:B79"/>
    <mergeCell ref="C79:E79"/>
    <mergeCell ref="A80:B80"/>
    <mergeCell ref="C80:E80"/>
    <mergeCell ref="A81:B81"/>
    <mergeCell ref="C81:E81"/>
    <mergeCell ref="A74:B75"/>
    <mergeCell ref="C74:E75"/>
    <mergeCell ref="A76:B76"/>
    <mergeCell ref="B69:C69"/>
    <mergeCell ref="E69:F69"/>
    <mergeCell ref="B70:C70"/>
    <mergeCell ref="C76:E76"/>
    <mergeCell ref="A77:B7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S1</vt:lpstr>
      <vt:lpstr>Table S2</vt:lpstr>
      <vt:lpstr>Table S3</vt:lpstr>
      <vt:lpstr>Table S4</vt:lpstr>
      <vt:lpstr>Table S5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</dc:creator>
  <cp:lastModifiedBy>TSP</cp:lastModifiedBy>
  <dcterms:created xsi:type="dcterms:W3CDTF">2023-05-17T13:38:06Z</dcterms:created>
  <dcterms:modified xsi:type="dcterms:W3CDTF">2024-08-02T08:20:20Z</dcterms:modified>
</cp:coreProperties>
</file>